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ky.mcmaster\Documents\Backup Nicky PC\Documents\"/>
    </mc:Choice>
  </mc:AlternateContent>
  <bookViews>
    <workbookView xWindow="0" yWindow="0" windowWidth="28800" windowHeight="12210" tabRatio="859" firstSheet="6" activeTab="14"/>
  </bookViews>
  <sheets>
    <sheet name="Subdivision Summary" sheetId="10" r:id="rId1"/>
    <sheet name="Road" sheetId="1" r:id="rId2"/>
    <sheet name="Shoulder" sheetId="2" r:id="rId3"/>
    <sheet name="Kerb &amp; Gutter" sheetId="3" r:id="rId4"/>
    <sheet name="Driveway Surface" sheetId="4" r:id="rId5"/>
    <sheet name="Driveway Culvert &amp; Invert" sheetId="5" r:id="rId6"/>
    <sheet name="Cross Road Culvert" sheetId="6" r:id="rId7"/>
    <sheet name="Table Drain" sheetId="7" r:id="rId8"/>
    <sheet name="Underground Drain" sheetId="9" r:id="rId9"/>
    <sheet name="Drop Structure" sheetId="8" r:id="rId10"/>
    <sheet name="Guideposts" sheetId="12" r:id="rId11"/>
    <sheet name="Signs" sheetId="11" r:id="rId12"/>
    <sheet name="Lighting" sheetId="13" r:id="rId13"/>
    <sheet name="Street and Park Furniture" sheetId="18" r:id="rId14"/>
    <sheet name="Council Cost Per Unit" sheetId="17" r:id="rId1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" l="1"/>
  <c r="D3" i="18" l="1"/>
  <c r="H4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5" i="8" l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4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4" i="7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4" i="12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4" i="9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4" i="6"/>
  <c r="P4" i="5"/>
  <c r="P10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4" i="4"/>
  <c r="E104" i="3" l="1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4" i="2"/>
  <c r="E4" i="3"/>
  <c r="C3" i="12" l="1"/>
  <c r="E13" i="10" s="1"/>
  <c r="E15" i="10"/>
  <c r="E3" i="2"/>
  <c r="E5" i="10" s="1"/>
  <c r="E3" i="3"/>
  <c r="E6" i="10" s="1"/>
  <c r="H3" i="4"/>
  <c r="E7" i="10" s="1"/>
  <c r="P3" i="5" l="1"/>
  <c r="E8" i="10" s="1"/>
  <c r="F3" i="10" s="1"/>
  <c r="P3" i="6"/>
  <c r="E9" i="10" s="1"/>
  <c r="G3" i="7"/>
  <c r="E10" i="10" s="1"/>
  <c r="J3" i="9"/>
  <c r="E11" i="10" s="1"/>
  <c r="H3" i="8"/>
  <c r="E12" i="10" s="1"/>
  <c r="N3" i="11"/>
  <c r="E14" i="10" s="1"/>
  <c r="E3" i="13"/>
  <c r="H3" i="1" l="1"/>
  <c r="E4" i="10" s="1"/>
</calcChain>
</file>

<file path=xl/sharedStrings.xml><?xml version="1.0" encoding="utf-8"?>
<sst xmlns="http://schemas.openxmlformats.org/spreadsheetml/2006/main" count="388" uniqueCount="134">
  <si>
    <t>Surface Type</t>
  </si>
  <si>
    <t>Width (m)</t>
  </si>
  <si>
    <t>Length (m)</t>
  </si>
  <si>
    <t>Bitumen</t>
  </si>
  <si>
    <t>Sub-grade</t>
  </si>
  <si>
    <t>Sub-base</t>
  </si>
  <si>
    <t>Value</t>
  </si>
  <si>
    <t>GPS Position X Value - Start</t>
  </si>
  <si>
    <t>GPS Position X Value - Finish</t>
  </si>
  <si>
    <t>GPS Position Y Value - Start</t>
  </si>
  <si>
    <t>GPS Position Y Value - Finish</t>
  </si>
  <si>
    <t>Road Name</t>
  </si>
  <si>
    <t>Shoulder Material</t>
  </si>
  <si>
    <t>Kerb Type</t>
  </si>
  <si>
    <t>Kerb Number</t>
  </si>
  <si>
    <t>Driveway Number</t>
  </si>
  <si>
    <t>Height (m)</t>
  </si>
  <si>
    <t>Number of Culvert Channels</t>
  </si>
  <si>
    <t>Headwall Type</t>
  </si>
  <si>
    <t>Protection Type Upstream</t>
  </si>
  <si>
    <t>Protection Type Downstream</t>
  </si>
  <si>
    <t>Backfill (m3)</t>
  </si>
  <si>
    <t>Drain Number</t>
  </si>
  <si>
    <t>Depth (m)</t>
  </si>
  <si>
    <t>Number</t>
  </si>
  <si>
    <t>Pavement Thickness (m)</t>
  </si>
  <si>
    <t>Excavation</t>
  </si>
  <si>
    <t>Stormwater Pipe</t>
  </si>
  <si>
    <t>Backfill Material</t>
  </si>
  <si>
    <t>DP Number</t>
  </si>
  <si>
    <t xml:space="preserve">Address </t>
  </si>
  <si>
    <t>Suburb</t>
  </si>
  <si>
    <t>Guidepost Number</t>
  </si>
  <si>
    <t>Sign Number</t>
  </si>
  <si>
    <t>Sign Type</t>
  </si>
  <si>
    <t>Sign Code</t>
  </si>
  <si>
    <t>Sign Description</t>
  </si>
  <si>
    <t>Number of Posts</t>
  </si>
  <si>
    <t>Post thickness (mm)</t>
  </si>
  <si>
    <t>Light Number</t>
  </si>
  <si>
    <t>Light Type</t>
  </si>
  <si>
    <t>Post Height (m)</t>
  </si>
  <si>
    <t>Subtotals</t>
  </si>
  <si>
    <t>Road</t>
  </si>
  <si>
    <t>Total Value of Assets</t>
  </si>
  <si>
    <t>Shoulder</t>
  </si>
  <si>
    <t>Kerb &amp; Gutter</t>
  </si>
  <si>
    <t>Driveway Culvert &amp; Invert</t>
  </si>
  <si>
    <t>Cross Road Culvert</t>
  </si>
  <si>
    <t>Table Drain</t>
  </si>
  <si>
    <t xml:space="preserve">Drop Structure </t>
  </si>
  <si>
    <t xml:space="preserve">Underground Drain </t>
  </si>
  <si>
    <t>Guideposts</t>
  </si>
  <si>
    <t>Signs</t>
  </si>
  <si>
    <t>Base Course</t>
  </si>
  <si>
    <t>Easting (X)</t>
  </si>
  <si>
    <t>Northing (Y)</t>
  </si>
  <si>
    <t>Types</t>
  </si>
  <si>
    <t>Road Surface</t>
  </si>
  <si>
    <t>Gravel</t>
  </si>
  <si>
    <t>Formed</t>
  </si>
  <si>
    <t>Flat Blade</t>
  </si>
  <si>
    <t>Prime</t>
  </si>
  <si>
    <t>Kerb</t>
  </si>
  <si>
    <t>Gap</t>
  </si>
  <si>
    <t>Mountable</t>
  </si>
  <si>
    <t>Semi-Mountable</t>
  </si>
  <si>
    <t>Driveway Surface</t>
  </si>
  <si>
    <t>Protection Type</t>
  </si>
  <si>
    <t>10mm Seal</t>
  </si>
  <si>
    <t>Concrete</t>
  </si>
  <si>
    <t>Rock Baskets</t>
  </si>
  <si>
    <t>Stone Pitching</t>
  </si>
  <si>
    <t>Drop Structure</t>
  </si>
  <si>
    <t>Road Base</t>
  </si>
  <si>
    <t>Eco-Flex</t>
  </si>
  <si>
    <t>Regulatory</t>
  </si>
  <si>
    <t>Warning</t>
  </si>
  <si>
    <t>Guide</t>
  </si>
  <si>
    <t>Material Type</t>
  </si>
  <si>
    <t>Rate</t>
  </si>
  <si>
    <r>
      <t>per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</si>
  <si>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per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</si>
  <si>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per m</t>
  </si>
  <si>
    <t>Pavement Thickness</t>
  </si>
  <si>
    <t>Culvert Size</t>
  </si>
  <si>
    <t>1200 x 300</t>
  </si>
  <si>
    <t>600 x 450</t>
  </si>
  <si>
    <t>750 x 450</t>
  </si>
  <si>
    <t>900 x 450</t>
  </si>
  <si>
    <t>1200 x 450</t>
  </si>
  <si>
    <t>600 x 600</t>
  </si>
  <si>
    <t>900 x 600</t>
  </si>
  <si>
    <t>Grass</t>
  </si>
  <si>
    <t>≤ 2,000</t>
  </si>
  <si>
    <t>&gt; 2,000</t>
  </si>
  <si>
    <t>Guidepost</t>
  </si>
  <si>
    <t>**Prices for Signs are Confidential Rates Agreed in Formal Council Contract**</t>
  </si>
  <si>
    <t>Confidential</t>
  </si>
  <si>
    <t>Backfill Type</t>
  </si>
  <si>
    <t>450 x 225</t>
  </si>
  <si>
    <t>450 x 300</t>
  </si>
  <si>
    <t>600 x 225</t>
  </si>
  <si>
    <t>600 x 300</t>
  </si>
  <si>
    <t>750 x 300</t>
  </si>
  <si>
    <t>750 x 600</t>
  </si>
  <si>
    <t>900 x 300</t>
  </si>
  <si>
    <t>1200 x 600</t>
  </si>
  <si>
    <t>1200 x 750</t>
  </si>
  <si>
    <t>1200 x 900</t>
  </si>
  <si>
    <t>1200 x 1200</t>
  </si>
  <si>
    <t>Culvert Number</t>
  </si>
  <si>
    <t>Top Width (m)</t>
  </si>
  <si>
    <t>Bottom Width (m)</t>
  </si>
  <si>
    <t>Diameter (mm)</t>
  </si>
  <si>
    <t>per unit</t>
  </si>
  <si>
    <t>Depth of Excavation (m)</t>
  </si>
  <si>
    <t>Depth of Drop Structure (m)</t>
  </si>
  <si>
    <t>Sign Accessories</t>
  </si>
  <si>
    <t>Hazard</t>
  </si>
  <si>
    <t>Temporary Roadworks</t>
  </si>
  <si>
    <t>Specialty</t>
  </si>
  <si>
    <t>Duplicate Sign Back to Back</t>
  </si>
  <si>
    <t>Asphalt 25mm</t>
  </si>
  <si>
    <t>Asphalt 40mm</t>
  </si>
  <si>
    <t>per m2</t>
  </si>
  <si>
    <t>Wingwall</t>
  </si>
  <si>
    <t>Straight wall</t>
  </si>
  <si>
    <t>3% Stabilised Sand</t>
  </si>
  <si>
    <t>Road Name/Public Open Space Area</t>
  </si>
  <si>
    <t>Type of Furniture</t>
  </si>
  <si>
    <t>Units</t>
  </si>
  <si>
    <t>Street and Park Furniture</t>
  </si>
  <si>
    <t>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</si>
</sst>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;\-&quot;$&quot;#,##0"/>
    <numFmt numFmtId="165" formatCode="_-&quot;$&quot;* #,##0.00_-;\-&quot;$&quot;* #,##0.00_-;_-&quot;$&quot;* &quot;-&quot;??_-;_-@_-"/>
    <numFmt numFmtId="166" formatCode="&quot;$&quot;#,##0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Fill="1"/>
    <xf numFmtId="0" fontId="0" fillId="0" borderId="3" xfId="0" applyBorder="1"/>
    <xf numFmtId="0" fontId="0" fillId="0" borderId="3" xfId="0" applyBorder="1" applyAlignment="1">
      <alignment horizontal="right" vertical="center"/>
    </xf>
    <xf numFmtId="0" fontId="0" fillId="0" borderId="7" xfId="0" applyBorder="1"/>
    <xf numFmtId="0" fontId="0" fillId="0" borderId="0" xfId="0" applyFill="1" applyBorder="1"/>
    <xf numFmtId="0" fontId="0" fillId="0" borderId="0" xfId="0" applyBorder="1"/>
    <xf numFmtId="0" fontId="5" fillId="0" borderId="6" xfId="0" applyFont="1" applyFill="1" applyBorder="1"/>
    <xf numFmtId="0" fontId="5" fillId="0" borderId="0" xfId="0" applyFont="1" applyFill="1" applyBorder="1"/>
    <xf numFmtId="0" fontId="0" fillId="0" borderId="5" xfId="0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vertical="center" wrapText="1"/>
    </xf>
    <xf numFmtId="166" fontId="0" fillId="4" borderId="5" xfId="0" applyNumberFormat="1" applyFill="1" applyBorder="1"/>
    <xf numFmtId="166" fontId="0" fillId="4" borderId="7" xfId="0" applyNumberFormat="1" applyFill="1" applyBorder="1"/>
    <xf numFmtId="166" fontId="4" fillId="6" borderId="20" xfId="0" applyNumberFormat="1" applyFont="1" applyFill="1" applyBorder="1" applyAlignment="1">
      <alignment horizontal="right"/>
    </xf>
    <xf numFmtId="0" fontId="0" fillId="0" borderId="14" xfId="0" applyFill="1" applyBorder="1"/>
    <xf numFmtId="0" fontId="0" fillId="0" borderId="7" xfId="0" applyFill="1" applyBorder="1"/>
    <xf numFmtId="166" fontId="0" fillId="0" borderId="14" xfId="0" applyNumberFormat="1" applyBorder="1"/>
    <xf numFmtId="166" fontId="0" fillId="0" borderId="5" xfId="0" applyNumberFormat="1" applyBorder="1"/>
    <xf numFmtId="0" fontId="7" fillId="0" borderId="0" xfId="0" applyFont="1"/>
    <xf numFmtId="166" fontId="0" fillId="0" borderId="14" xfId="0" applyNumberFormat="1" applyFill="1" applyBorder="1"/>
    <xf numFmtId="0" fontId="0" fillId="7" borderId="14" xfId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167" fontId="0" fillId="0" borderId="0" xfId="0" applyNumberFormat="1" applyFill="1"/>
    <xf numFmtId="167" fontId="0" fillId="0" borderId="0" xfId="2" applyNumberFormat="1" applyFont="1" applyFill="1"/>
    <xf numFmtId="0" fontId="0" fillId="0" borderId="3" xfId="0" applyBorder="1" applyProtection="1">
      <protection locked="0"/>
    </xf>
    <xf numFmtId="166" fontId="0" fillId="4" borderId="19" xfId="1" applyNumberFormat="1" applyFont="1" applyFill="1" applyBorder="1" applyProtection="1"/>
    <xf numFmtId="166" fontId="0" fillId="0" borderId="14" xfId="0" applyNumberFormat="1" applyBorder="1" applyProtection="1"/>
    <xf numFmtId="0" fontId="0" fillId="0" borderId="3" xfId="0" applyBorder="1" applyProtection="1"/>
    <xf numFmtId="0" fontId="0" fillId="0" borderId="14" xfId="0" applyBorder="1" applyProtection="1">
      <protection locked="0"/>
    </xf>
    <xf numFmtId="0" fontId="0" fillId="0" borderId="7" xfId="0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0" borderId="0" xfId="0" applyFill="1" applyAlignment="1" applyProtection="1">
      <alignment vertical="top"/>
    </xf>
    <xf numFmtId="0" fontId="0" fillId="0" borderId="6" xfId="0" applyFill="1" applyBorder="1" applyProtection="1"/>
    <xf numFmtId="0" fontId="0" fillId="0" borderId="0" xfId="0" applyFill="1" applyProtection="1"/>
    <xf numFmtId="166" fontId="0" fillId="4" borderId="19" xfId="0" applyNumberFormat="1" applyFont="1" applyFill="1" applyBorder="1" applyAlignment="1" applyProtection="1">
      <alignment vertical="top"/>
    </xf>
    <xf numFmtId="0" fontId="3" fillId="0" borderId="0" xfId="0" applyFont="1" applyFill="1" applyBorder="1" applyProtection="1"/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Border="1" applyProtection="1">
      <protection locked="0"/>
    </xf>
    <xf numFmtId="166" fontId="0" fillId="4" borderId="11" xfId="1" applyNumberFormat="1" applyFont="1" applyFill="1" applyBorder="1" applyProtection="1"/>
    <xf numFmtId="0" fontId="0" fillId="0" borderId="0" xfId="0" applyProtection="1">
      <protection locked="0"/>
    </xf>
    <xf numFmtId="0" fontId="3" fillId="0" borderId="0" xfId="0" applyFont="1" applyFill="1" applyAlignment="1" applyProtection="1">
      <alignment vertical="top"/>
    </xf>
    <xf numFmtId="166" fontId="0" fillId="4" borderId="11" xfId="0" applyNumberFormat="1" applyFill="1" applyBorder="1" applyAlignment="1" applyProtection="1">
      <alignment vertical="top"/>
    </xf>
    <xf numFmtId="0" fontId="0" fillId="0" borderId="14" xfId="0" applyFill="1" applyBorder="1" applyProtection="1">
      <protection locked="0"/>
    </xf>
    <xf numFmtId="0" fontId="0" fillId="0" borderId="14" xfId="1" applyFont="1" applyFill="1" applyBorder="1" applyProtection="1">
      <protection locked="0"/>
    </xf>
    <xf numFmtId="0" fontId="0" fillId="0" borderId="7" xfId="1" applyFont="1" applyFill="1" applyBorder="1" applyProtection="1">
      <protection locked="0"/>
    </xf>
    <xf numFmtId="0" fontId="3" fillId="0" borderId="0" xfId="0" applyFont="1" applyFill="1" applyProtection="1"/>
    <xf numFmtId="164" fontId="0" fillId="4" borderId="11" xfId="2" applyNumberFormat="1" applyFont="1" applyFill="1" applyBorder="1" applyProtection="1"/>
    <xf numFmtId="0" fontId="3" fillId="0" borderId="14" xfId="0" applyFont="1" applyFill="1" applyBorder="1" applyAlignment="1" applyProtection="1">
      <alignment vertical="top"/>
      <protection locked="0"/>
    </xf>
    <xf numFmtId="0" fontId="0" fillId="0" borderId="7" xfId="1" applyFont="1" applyFill="1" applyBorder="1" applyAlignment="1" applyProtection="1">
      <alignment horizontal="center" wrapText="1"/>
      <protection locked="0"/>
    </xf>
    <xf numFmtId="0" fontId="0" fillId="0" borderId="7" xfId="0" applyFill="1" applyBorder="1" applyProtection="1">
      <protection locked="0"/>
    </xf>
    <xf numFmtId="0" fontId="0" fillId="5" borderId="0" xfId="0" applyFill="1" applyProtection="1">
      <protection locked="0"/>
    </xf>
    <xf numFmtId="166" fontId="0" fillId="4" borderId="11" xfId="1" applyNumberFormat="1" applyFont="1" applyFill="1" applyBorder="1" applyAlignment="1" applyProtection="1">
      <alignment vertical="top"/>
    </xf>
    <xf numFmtId="0" fontId="0" fillId="0" borderId="12" xfId="1" applyFont="1" applyFill="1" applyBorder="1" applyProtection="1"/>
    <xf numFmtId="0" fontId="3" fillId="0" borderId="14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 vertical="top"/>
      <protection locked="0"/>
    </xf>
    <xf numFmtId="0" fontId="3" fillId="5" borderId="7" xfId="0" applyFont="1" applyFill="1" applyBorder="1" applyAlignment="1" applyProtection="1">
      <alignment horizontal="center" vertical="top"/>
      <protection locked="0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0" fontId="4" fillId="3" borderId="18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center" vertical="top"/>
    </xf>
    <xf numFmtId="0" fontId="3" fillId="5" borderId="15" xfId="0" applyFont="1" applyFill="1" applyBorder="1" applyAlignment="1" applyProtection="1">
      <alignment horizontal="center" vertical="top"/>
    </xf>
    <xf numFmtId="0" fontId="3" fillId="5" borderId="17" xfId="0" applyFont="1" applyFill="1" applyBorder="1" applyAlignment="1" applyProtection="1">
      <alignment horizontal="center" vertical="top"/>
    </xf>
    <xf numFmtId="0" fontId="3" fillId="5" borderId="20" xfId="0" applyFont="1" applyFill="1" applyBorder="1" applyAlignment="1" applyProtection="1">
      <alignment horizontal="center" vertical="top"/>
    </xf>
    <xf numFmtId="0" fontId="3" fillId="3" borderId="14" xfId="0" applyFont="1" applyFill="1" applyBorder="1" applyAlignment="1" applyProtection="1">
      <alignment horizontal="center" vertical="top"/>
    </xf>
    <xf numFmtId="0" fontId="3" fillId="3" borderId="7" xfId="0" applyFont="1" applyFill="1" applyBorder="1" applyAlignment="1" applyProtection="1">
      <alignment horizontal="center" vertical="top"/>
    </xf>
    <xf numFmtId="0" fontId="3" fillId="3" borderId="13" xfId="0" applyFont="1" applyFill="1" applyBorder="1" applyAlignment="1" applyProtection="1">
      <alignment horizontal="center" vertical="top"/>
    </xf>
    <xf numFmtId="0" fontId="3" fillId="3" borderId="16" xfId="0" applyFont="1" applyFill="1" applyBorder="1" applyAlignment="1" applyProtection="1">
      <alignment horizontal="center" vertical="top"/>
    </xf>
    <xf numFmtId="0" fontId="3" fillId="3" borderId="18" xfId="0" applyFont="1" applyFill="1" applyBorder="1" applyAlignment="1" applyProtection="1">
      <alignment horizontal="center" vertical="top"/>
    </xf>
    <xf numFmtId="0" fontId="3" fillId="3" borderId="19" xfId="0" applyFont="1" applyFill="1" applyBorder="1" applyAlignment="1" applyProtection="1">
      <alignment horizontal="center" vertical="top"/>
    </xf>
    <xf numFmtId="0" fontId="3" fillId="3" borderId="24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 applyProtection="1">
      <alignment horizontal="center" vertical="top"/>
    </xf>
    <xf numFmtId="0" fontId="3" fillId="3" borderId="8" xfId="0" applyFont="1" applyFill="1" applyBorder="1" applyAlignment="1" applyProtection="1">
      <alignment horizontal="center" vertical="top"/>
    </xf>
    <xf numFmtId="0" fontId="3" fillId="5" borderId="14" xfId="0" applyFont="1" applyFill="1" applyBorder="1" applyAlignment="1" applyProtection="1">
      <alignment horizontal="center" vertical="top"/>
    </xf>
    <xf numFmtId="0" fontId="3" fillId="5" borderId="7" xfId="0" applyFont="1" applyFill="1" applyBorder="1" applyAlignment="1" applyProtection="1">
      <alignment horizontal="center" vertical="top"/>
    </xf>
    <xf numFmtId="0" fontId="3" fillId="5" borderId="19" xfId="0" applyFont="1" applyFill="1" applyBorder="1" applyAlignment="1" applyProtection="1">
      <alignment horizontal="center" vertical="top"/>
    </xf>
    <xf numFmtId="0" fontId="3" fillId="5" borderId="24" xfId="0" applyNumberFormat="1" applyFont="1" applyFill="1" applyBorder="1" applyAlignment="1" applyProtection="1">
      <alignment horizontal="center" vertical="top"/>
    </xf>
    <xf numFmtId="0" fontId="3" fillId="5" borderId="3" xfId="0" applyNumberFormat="1" applyFont="1" applyFill="1" applyBorder="1" applyAlignment="1" applyProtection="1">
      <alignment horizontal="center" vertical="top"/>
    </xf>
    <xf numFmtId="0" fontId="3" fillId="5" borderId="8" xfId="0" applyNumberFormat="1" applyFont="1" applyFill="1" applyBorder="1" applyAlignment="1" applyProtection="1">
      <alignment horizontal="center" vertical="top"/>
    </xf>
    <xf numFmtId="0" fontId="3" fillId="5" borderId="25" xfId="0" applyNumberFormat="1" applyFont="1" applyFill="1" applyBorder="1" applyAlignment="1" applyProtection="1">
      <alignment horizontal="center" vertical="top"/>
    </xf>
    <xf numFmtId="0" fontId="3" fillId="5" borderId="26" xfId="0" applyNumberFormat="1" applyFont="1" applyFill="1" applyBorder="1" applyAlignment="1" applyProtection="1">
      <alignment horizontal="center" vertical="top"/>
    </xf>
    <xf numFmtId="0" fontId="3" fillId="5" borderId="27" xfId="0" applyNumberFormat="1" applyFont="1" applyFill="1" applyBorder="1" applyAlignment="1" applyProtection="1">
      <alignment horizontal="center" vertical="top"/>
    </xf>
    <xf numFmtId="0" fontId="3" fillId="3" borderId="24" xfId="0" applyNumberFormat="1" applyFont="1" applyFill="1" applyBorder="1" applyAlignment="1" applyProtection="1">
      <alignment horizontal="center" vertical="top"/>
    </xf>
    <xf numFmtId="0" fontId="3" fillId="3" borderId="3" xfId="0" applyNumberFormat="1" applyFont="1" applyFill="1" applyBorder="1" applyAlignment="1" applyProtection="1">
      <alignment horizontal="center" vertical="top"/>
    </xf>
    <xf numFmtId="0" fontId="3" fillId="3" borderId="21" xfId="0" applyNumberFormat="1" applyFont="1" applyFill="1" applyBorder="1" applyAlignment="1" applyProtection="1">
      <alignment horizontal="center" vertical="top"/>
    </xf>
    <xf numFmtId="0" fontId="3" fillId="3" borderId="22" xfId="0" applyNumberFormat="1" applyFont="1" applyFill="1" applyBorder="1" applyAlignment="1" applyProtection="1">
      <alignment horizontal="center" vertical="top"/>
    </xf>
    <xf numFmtId="0" fontId="3" fillId="3" borderId="23" xfId="0" applyNumberFormat="1" applyFont="1" applyFill="1" applyBorder="1" applyAlignment="1" applyProtection="1">
      <alignment horizontal="center" vertical="top"/>
    </xf>
    <xf numFmtId="0" fontId="3" fillId="3" borderId="8" xfId="0" applyNumberFormat="1" applyFont="1" applyFill="1" applyBorder="1" applyAlignment="1" applyProtection="1">
      <alignment horizontal="center" vertical="top"/>
    </xf>
    <xf numFmtId="0" fontId="3" fillId="5" borderId="25" xfId="0" applyFont="1" applyFill="1" applyBorder="1" applyAlignment="1" applyProtection="1">
      <alignment horizontal="center" vertical="top"/>
    </xf>
    <xf numFmtId="0" fontId="3" fillId="5" borderId="26" xfId="0" applyFont="1" applyFill="1" applyBorder="1" applyAlignment="1" applyProtection="1">
      <alignment horizontal="center" vertical="top"/>
    </xf>
    <xf numFmtId="0" fontId="3" fillId="5" borderId="27" xfId="0" applyFont="1" applyFill="1" applyBorder="1" applyAlignment="1" applyProtection="1">
      <alignment horizontal="center" vertical="top"/>
    </xf>
    <xf numFmtId="0" fontId="3" fillId="3" borderId="21" xfId="0" applyFont="1" applyFill="1" applyBorder="1" applyAlignment="1" applyProtection="1">
      <alignment horizontal="center" vertical="top"/>
    </xf>
    <xf numFmtId="0" fontId="3" fillId="3" borderId="22" xfId="0" applyFont="1" applyFill="1" applyBorder="1" applyAlignment="1" applyProtection="1">
      <alignment horizontal="center" vertical="top"/>
    </xf>
    <xf numFmtId="0" fontId="3" fillId="3" borderId="23" xfId="0" applyFont="1" applyFill="1" applyBorder="1" applyAlignment="1" applyProtection="1">
      <alignment horizontal="center" vertical="top"/>
    </xf>
    <xf numFmtId="0" fontId="3" fillId="5" borderId="24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top"/>
    </xf>
    <xf numFmtId="0" fontId="3" fillId="5" borderId="8" xfId="0" applyFont="1" applyFill="1" applyBorder="1" applyAlignment="1" applyProtection="1">
      <alignment horizontal="center" vertical="top"/>
    </xf>
    <xf numFmtId="0" fontId="3" fillId="3" borderId="9" xfId="0" applyFont="1" applyFill="1" applyBorder="1" applyAlignment="1" applyProtection="1">
      <alignment horizontal="center" vertical="top"/>
    </xf>
    <xf numFmtId="0" fontId="3" fillId="3" borderId="10" xfId="0" applyFont="1" applyFill="1" applyBorder="1" applyAlignment="1" applyProtection="1">
      <alignment horizontal="center" vertical="top"/>
    </xf>
    <xf numFmtId="0" fontId="3" fillId="3" borderId="11" xfId="0" applyFont="1" applyFill="1" applyBorder="1" applyAlignment="1" applyProtection="1">
      <alignment horizontal="center" vertical="top"/>
    </xf>
    <xf numFmtId="0" fontId="3" fillId="5" borderId="9" xfId="0" applyFont="1" applyFill="1" applyBorder="1" applyAlignment="1" applyProtection="1">
      <alignment horizontal="center" vertical="top"/>
    </xf>
    <xf numFmtId="0" fontId="3" fillId="5" borderId="10" xfId="0" applyFont="1" applyFill="1" applyBorder="1" applyAlignment="1" applyProtection="1">
      <alignment horizontal="center" vertical="top"/>
    </xf>
    <xf numFmtId="0" fontId="3" fillId="5" borderId="11" xfId="0" applyFont="1" applyFill="1" applyBorder="1" applyAlignment="1" applyProtection="1">
      <alignment horizontal="center" vertical="top"/>
    </xf>
    <xf numFmtId="0" fontId="3" fillId="3" borderId="28" xfId="0" applyFont="1" applyFill="1" applyBorder="1" applyAlignment="1" applyProtection="1">
      <alignment horizontal="center" vertical="top"/>
    </xf>
    <xf numFmtId="0" fontId="3" fillId="3" borderId="30" xfId="0" applyFont="1" applyFill="1" applyBorder="1" applyAlignment="1" applyProtection="1">
      <alignment horizontal="center" vertical="top"/>
    </xf>
    <xf numFmtId="0" fontId="3" fillId="3" borderId="31" xfId="0" applyFont="1" applyFill="1" applyBorder="1" applyAlignment="1" applyProtection="1">
      <alignment horizontal="center" vertical="top"/>
    </xf>
    <xf numFmtId="0" fontId="3" fillId="3" borderId="9" xfId="0" applyFont="1" applyFill="1" applyBorder="1" applyAlignment="1" applyProtection="1">
      <alignment horizontal="center" vertical="top" wrapText="1"/>
    </xf>
    <xf numFmtId="0" fontId="3" fillId="3" borderId="10" xfId="0" applyFont="1" applyFill="1" applyBorder="1" applyAlignment="1" applyProtection="1">
      <alignment horizontal="center" vertical="top" wrapText="1"/>
    </xf>
    <xf numFmtId="0" fontId="3" fillId="3" borderId="11" xfId="0" applyFont="1" applyFill="1" applyBorder="1" applyAlignment="1" applyProtection="1">
      <alignment horizontal="center" vertical="top" wrapText="1"/>
    </xf>
    <xf numFmtId="0" fontId="3" fillId="3" borderId="28" xfId="0" applyFont="1" applyFill="1" applyBorder="1" applyAlignment="1" applyProtection="1">
      <alignment horizontal="center" vertical="top" wrapText="1"/>
    </xf>
    <xf numFmtId="0" fontId="3" fillId="3" borderId="30" xfId="0" applyFont="1" applyFill="1" applyBorder="1" applyAlignment="1" applyProtection="1">
      <alignment horizontal="center" vertical="top" wrapText="1"/>
    </xf>
    <xf numFmtId="0" fontId="3" fillId="3" borderId="31" xfId="0" applyFont="1" applyFill="1" applyBorder="1" applyAlignment="1" applyProtection="1">
      <alignment horizontal="center" vertical="top" wrapText="1"/>
    </xf>
    <xf numFmtId="0" fontId="3" fillId="0" borderId="0" xfId="0" applyFont="1" applyFill="1" applyAlignment="1" applyProtection="1">
      <alignment horizontal="center" vertical="top"/>
    </xf>
    <xf numFmtId="0" fontId="3" fillId="0" borderId="2" xfId="0" applyFont="1" applyFill="1" applyBorder="1" applyAlignment="1" applyProtection="1">
      <alignment horizontal="center" vertical="top"/>
    </xf>
    <xf numFmtId="0" fontId="3" fillId="3" borderId="32" xfId="0" applyFont="1" applyFill="1" applyBorder="1" applyAlignment="1" applyProtection="1">
      <alignment horizontal="center" vertical="top"/>
    </xf>
    <xf numFmtId="0" fontId="3" fillId="3" borderId="33" xfId="0" applyFont="1" applyFill="1" applyBorder="1" applyAlignment="1" applyProtection="1">
      <alignment horizontal="center" vertical="top"/>
    </xf>
    <xf numFmtId="0" fontId="3" fillId="3" borderId="34" xfId="0" applyFont="1" applyFill="1" applyBorder="1" applyAlignment="1" applyProtection="1">
      <alignment horizontal="center" vertical="top"/>
    </xf>
    <xf numFmtId="0" fontId="3" fillId="3" borderId="35" xfId="0" applyFont="1" applyFill="1" applyBorder="1" applyAlignment="1" applyProtection="1">
      <alignment horizontal="center" vertical="top"/>
    </xf>
    <xf numFmtId="0" fontId="3" fillId="3" borderId="35" xfId="0" applyFont="1" applyFill="1" applyBorder="1" applyAlignment="1" applyProtection="1">
      <alignment horizontal="center" vertical="top" wrapText="1"/>
    </xf>
    <xf numFmtId="0" fontId="3" fillId="3" borderId="3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Fill="1" applyAlignment="1">
      <alignment horizontal="center"/>
    </xf>
  </cellXfs>
  <cellStyles count="3">
    <cellStyle name="Currency" xfId="2" builtinId="4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0C0C0"/>
      <color rgb="FF80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C4" sqref="A4:C4"/>
    </sheetView>
  </sheetViews>
  <sheetFormatPr defaultRowHeight="15" x14ac:dyDescent="0.25"/>
  <cols>
    <col min="1" max="1" width="12.28515625" style="3" bestFit="1" customWidth="1"/>
    <col min="2" max="2" width="37.140625" style="3" bestFit="1" customWidth="1"/>
    <col min="3" max="3" width="16" style="3" customWidth="1"/>
    <col min="4" max="4" width="24.140625" style="2" bestFit="1" customWidth="1"/>
    <col min="5" max="5" width="11.85546875" style="2" customWidth="1"/>
    <col min="6" max="6" width="19.7109375" style="2" bestFit="1" customWidth="1"/>
  </cols>
  <sheetData>
    <row r="1" spans="1:6" s="1" customFormat="1" x14ac:dyDescent="0.25">
      <c r="A1" s="71" t="s">
        <v>29</v>
      </c>
      <c r="B1" s="74" t="s">
        <v>30</v>
      </c>
      <c r="C1" s="74" t="s">
        <v>31</v>
      </c>
      <c r="D1" s="74" t="s">
        <v>42</v>
      </c>
      <c r="E1" s="74"/>
      <c r="F1" s="69" t="s">
        <v>44</v>
      </c>
    </row>
    <row r="2" spans="1:6" s="7" customFormat="1" x14ac:dyDescent="0.25">
      <c r="A2" s="72"/>
      <c r="B2" s="75"/>
      <c r="C2" s="75"/>
      <c r="D2" s="75"/>
      <c r="E2" s="75"/>
      <c r="F2" s="70"/>
    </row>
    <row r="3" spans="1:6" s="8" customFormat="1" ht="15.75" thickBot="1" x14ac:dyDescent="0.3">
      <c r="A3" s="73"/>
      <c r="B3" s="76"/>
      <c r="C3" s="76"/>
      <c r="D3" s="76"/>
      <c r="E3" s="76"/>
      <c r="F3" s="17">
        <f>SUM(E4:E16)</f>
        <v>0</v>
      </c>
    </row>
    <row r="4" spans="1:6" s="6" customFormat="1" x14ac:dyDescent="0.25">
      <c r="A4" s="67"/>
      <c r="B4" s="67"/>
      <c r="C4" s="68"/>
      <c r="D4" s="9" t="s">
        <v>43</v>
      </c>
      <c r="E4" s="15">
        <f>Road!H3</f>
        <v>0</v>
      </c>
      <c r="F4" s="5"/>
    </row>
    <row r="5" spans="1:6" s="6" customFormat="1" x14ac:dyDescent="0.25">
      <c r="A5" s="10"/>
      <c r="B5" s="10"/>
      <c r="C5" s="10"/>
      <c r="D5" s="4" t="s">
        <v>45</v>
      </c>
      <c r="E5" s="16">
        <f>Shoulder!E3</f>
        <v>0</v>
      </c>
    </row>
    <row r="6" spans="1:6" s="6" customFormat="1" x14ac:dyDescent="0.25">
      <c r="A6" s="11"/>
      <c r="B6" s="11"/>
      <c r="C6" s="11"/>
      <c r="D6" s="4" t="s">
        <v>46</v>
      </c>
      <c r="E6" s="16">
        <f>'Kerb &amp; Gutter'!E3</f>
        <v>0</v>
      </c>
    </row>
    <row r="7" spans="1:6" s="6" customFormat="1" x14ac:dyDescent="0.25">
      <c r="A7" s="11"/>
      <c r="B7" s="11"/>
      <c r="C7" s="11"/>
      <c r="D7" s="4" t="s">
        <v>67</v>
      </c>
      <c r="E7" s="16">
        <f>'Driveway Surface'!H3</f>
        <v>0</v>
      </c>
    </row>
    <row r="8" spans="1:6" s="6" customFormat="1" ht="15" customHeight="1" x14ac:dyDescent="0.25">
      <c r="A8" s="11"/>
      <c r="B8" s="11"/>
      <c r="C8" s="11"/>
      <c r="D8" s="4" t="s">
        <v>47</v>
      </c>
      <c r="E8" s="16">
        <f>'Driveway Culvert &amp; Invert'!P3</f>
        <v>0</v>
      </c>
    </row>
    <row r="9" spans="1:6" s="6" customFormat="1" x14ac:dyDescent="0.25">
      <c r="A9" s="11"/>
      <c r="B9" s="11"/>
      <c r="C9" s="11"/>
      <c r="D9" s="4" t="s">
        <v>48</v>
      </c>
      <c r="E9" s="16">
        <f>'Cross Road Culvert'!P3</f>
        <v>0</v>
      </c>
    </row>
    <row r="10" spans="1:6" s="6" customFormat="1" x14ac:dyDescent="0.25">
      <c r="A10" s="11"/>
      <c r="B10" s="11"/>
      <c r="C10" s="11"/>
      <c r="D10" s="4" t="s">
        <v>49</v>
      </c>
      <c r="E10" s="16">
        <f>'Table Drain'!G3</f>
        <v>0</v>
      </c>
    </row>
    <row r="11" spans="1:6" s="6" customFormat="1" x14ac:dyDescent="0.25">
      <c r="A11" s="11"/>
      <c r="B11" s="11"/>
      <c r="C11" s="11"/>
      <c r="D11" s="4" t="s">
        <v>51</v>
      </c>
      <c r="E11" s="16">
        <f>'Underground Drain'!J3</f>
        <v>0</v>
      </c>
    </row>
    <row r="12" spans="1:6" s="6" customFormat="1" x14ac:dyDescent="0.25">
      <c r="A12" s="11"/>
      <c r="B12" s="11"/>
      <c r="C12" s="11"/>
      <c r="D12" s="4" t="s">
        <v>50</v>
      </c>
      <c r="E12" s="16">
        <f>'Drop Structure'!H3</f>
        <v>0</v>
      </c>
    </row>
    <row r="13" spans="1:6" s="6" customFormat="1" x14ac:dyDescent="0.25">
      <c r="A13" s="11"/>
      <c r="B13" s="11"/>
      <c r="C13" s="11"/>
      <c r="D13" s="4" t="s">
        <v>52</v>
      </c>
      <c r="E13" s="16">
        <f>Guideposts!C3</f>
        <v>0</v>
      </c>
    </row>
    <row r="14" spans="1:6" s="6" customFormat="1" x14ac:dyDescent="0.25">
      <c r="A14" s="12"/>
      <c r="B14" s="12"/>
      <c r="C14" s="12"/>
      <c r="D14" s="4" t="s">
        <v>53</v>
      </c>
      <c r="E14" s="16">
        <f>Signs!N3</f>
        <v>0</v>
      </c>
    </row>
    <row r="15" spans="1:6" s="6" customFormat="1" x14ac:dyDescent="0.25">
      <c r="A15" s="11"/>
      <c r="B15" s="11"/>
      <c r="C15" s="11"/>
      <c r="D15" s="4" t="s">
        <v>133</v>
      </c>
      <c r="E15" s="16">
        <f>Lighting!E3</f>
        <v>0</v>
      </c>
    </row>
    <row r="16" spans="1:6" s="6" customFormat="1" x14ac:dyDescent="0.25">
      <c r="A16" s="11"/>
      <c r="B16" s="11"/>
      <c r="C16" s="11"/>
      <c r="D16" s="4" t="s">
        <v>132</v>
      </c>
      <c r="E16" s="16">
        <f>'Street and Park Furniture'!D3</f>
        <v>0</v>
      </c>
    </row>
    <row r="17" spans="1:3" s="6" customFormat="1" x14ac:dyDescent="0.25">
      <c r="A17" s="13"/>
      <c r="B17" s="13"/>
      <c r="C17" s="13"/>
    </row>
    <row r="18" spans="1:3" s="6" customFormat="1" x14ac:dyDescent="0.25">
      <c r="A18" s="12"/>
      <c r="B18" s="12"/>
      <c r="C18" s="12"/>
    </row>
    <row r="19" spans="1:3" s="6" customFormat="1" x14ac:dyDescent="0.25">
      <c r="A19" s="12"/>
      <c r="B19" s="12"/>
      <c r="C19" s="12"/>
    </row>
    <row r="20" spans="1:3" s="6" customFormat="1" x14ac:dyDescent="0.25">
      <c r="A20" s="12"/>
      <c r="B20" s="12"/>
      <c r="C20" s="12"/>
    </row>
    <row r="21" spans="1:3" s="6" customFormat="1" x14ac:dyDescent="0.25">
      <c r="A21" s="11"/>
      <c r="B21" s="11"/>
      <c r="C21" s="12"/>
    </row>
    <row r="22" spans="1:3" s="6" customFormat="1" x14ac:dyDescent="0.25">
      <c r="A22" s="11"/>
      <c r="B22" s="11"/>
      <c r="C22" s="12"/>
    </row>
    <row r="23" spans="1:3" s="6" customFormat="1" x14ac:dyDescent="0.25">
      <c r="A23" s="11"/>
      <c r="B23" s="11"/>
      <c r="C23" s="11"/>
    </row>
    <row r="24" spans="1:3" s="6" customFormat="1" x14ac:dyDescent="0.25">
      <c r="A24" s="11"/>
      <c r="B24" s="11"/>
      <c r="C24" s="11"/>
    </row>
    <row r="25" spans="1:3" s="6" customFormat="1" ht="15" customHeight="1" x14ac:dyDescent="0.25">
      <c r="A25" s="11"/>
      <c r="B25" s="14"/>
      <c r="C25" s="11"/>
    </row>
    <row r="26" spans="1:3" s="6" customFormat="1" x14ac:dyDescent="0.25">
      <c r="A26" s="11"/>
      <c r="B26" s="14"/>
      <c r="C26" s="11"/>
    </row>
    <row r="27" spans="1:3" s="6" customFormat="1" x14ac:dyDescent="0.25">
      <c r="A27" s="11"/>
      <c r="B27" s="14"/>
      <c r="C27" s="12"/>
    </row>
    <row r="28" spans="1:3" s="6" customFormat="1" x14ac:dyDescent="0.25">
      <c r="A28" s="11"/>
      <c r="B28" s="14"/>
      <c r="C28" s="12"/>
    </row>
    <row r="29" spans="1:3" s="6" customFormat="1" x14ac:dyDescent="0.25">
      <c r="A29" s="11"/>
      <c r="B29" s="14"/>
      <c r="C29" s="12"/>
    </row>
    <row r="30" spans="1:3" s="6" customFormat="1" x14ac:dyDescent="0.25">
      <c r="A30" s="11"/>
      <c r="B30" s="14"/>
      <c r="C30" s="12"/>
    </row>
    <row r="31" spans="1:3" s="6" customFormat="1" x14ac:dyDescent="0.25">
      <c r="A31" s="12"/>
      <c r="B31" s="12"/>
      <c r="C31" s="12"/>
    </row>
    <row r="32" spans="1:3" s="6" customFormat="1" x14ac:dyDescent="0.25">
      <c r="A32" s="11"/>
      <c r="B32" s="11"/>
      <c r="C32" s="11"/>
    </row>
    <row r="33" spans="1:3" s="6" customFormat="1" x14ac:dyDescent="0.25">
      <c r="A33" s="11"/>
      <c r="B33" s="11"/>
      <c r="C33" s="11"/>
    </row>
    <row r="34" spans="1:3" s="6" customFormat="1" x14ac:dyDescent="0.25">
      <c r="A34" s="11"/>
      <c r="B34" s="11"/>
      <c r="C34" s="11"/>
    </row>
    <row r="35" spans="1:3" s="6" customFormat="1" x14ac:dyDescent="0.25">
      <c r="A35" s="11"/>
      <c r="B35" s="11"/>
      <c r="C35" s="11"/>
    </row>
    <row r="36" spans="1:3" s="6" customFormat="1" x14ac:dyDescent="0.25">
      <c r="A36" s="12"/>
      <c r="B36" s="12"/>
      <c r="C36" s="12"/>
    </row>
    <row r="37" spans="1:3" s="6" customFormat="1" ht="15" customHeight="1" x14ac:dyDescent="0.25">
      <c r="A37" s="11"/>
      <c r="B37" s="11"/>
      <c r="C37" s="11"/>
    </row>
    <row r="38" spans="1:3" s="6" customFormat="1" x14ac:dyDescent="0.25">
      <c r="A38" s="11"/>
      <c r="B38" s="11"/>
      <c r="C38" s="11"/>
    </row>
    <row r="39" spans="1:3" s="6" customFormat="1" x14ac:dyDescent="0.25">
      <c r="A39" s="11"/>
      <c r="B39" s="11"/>
      <c r="C39" s="11"/>
    </row>
    <row r="40" spans="1:3" s="6" customFormat="1" x14ac:dyDescent="0.25">
      <c r="A40" s="11"/>
      <c r="B40" s="11"/>
      <c r="C40" s="11"/>
    </row>
    <row r="41" spans="1:3" s="6" customFormat="1" x14ac:dyDescent="0.25">
      <c r="A41" s="11"/>
      <c r="B41" s="11"/>
      <c r="C41" s="11"/>
    </row>
    <row r="42" spans="1:3" s="6" customFormat="1" x14ac:dyDescent="0.25">
      <c r="A42" s="11"/>
      <c r="B42" s="11"/>
      <c r="C42" s="11"/>
    </row>
    <row r="43" spans="1:3" s="6" customFormat="1" x14ac:dyDescent="0.25">
      <c r="A43" s="12"/>
      <c r="B43" s="12"/>
      <c r="C43" s="12"/>
    </row>
    <row r="44" spans="1:3" s="6" customFormat="1" x14ac:dyDescent="0.25">
      <c r="A44" s="12"/>
      <c r="B44" s="12"/>
      <c r="C44" s="12"/>
    </row>
    <row r="45" spans="1:3" s="6" customFormat="1" x14ac:dyDescent="0.25">
      <c r="A45" s="12"/>
      <c r="B45" s="12"/>
      <c r="C45" s="12"/>
    </row>
    <row r="46" spans="1:3" s="6" customFormat="1" x14ac:dyDescent="0.25">
      <c r="A46" s="12"/>
      <c r="B46" s="12"/>
      <c r="C46" s="12"/>
    </row>
    <row r="47" spans="1:3" s="6" customFormat="1" x14ac:dyDescent="0.25">
      <c r="A47" s="12"/>
      <c r="B47" s="12"/>
      <c r="C47" s="12"/>
    </row>
    <row r="48" spans="1:3" s="6" customFormat="1" ht="15" customHeight="1" x14ac:dyDescent="0.25">
      <c r="A48" s="11"/>
      <c r="B48" s="11"/>
      <c r="C48" s="11"/>
    </row>
    <row r="49" spans="1:3" s="6" customFormat="1" x14ac:dyDescent="0.25">
      <c r="A49" s="11"/>
      <c r="B49" s="11"/>
      <c r="C49" s="11"/>
    </row>
    <row r="50" spans="1:3" s="6" customFormat="1" x14ac:dyDescent="0.25">
      <c r="A50" s="11"/>
      <c r="B50" s="11"/>
      <c r="C50" s="11"/>
    </row>
    <row r="51" spans="1:3" s="6" customFormat="1" x14ac:dyDescent="0.25">
      <c r="A51" s="11"/>
      <c r="B51" s="11"/>
      <c r="C51" s="11"/>
    </row>
    <row r="52" spans="1:3" s="6" customFormat="1" x14ac:dyDescent="0.25">
      <c r="A52" s="11"/>
      <c r="B52" s="11"/>
      <c r="C52" s="11"/>
    </row>
    <row r="53" spans="1:3" s="6" customFormat="1" x14ac:dyDescent="0.25">
      <c r="A53" s="11"/>
      <c r="B53" s="11"/>
      <c r="C53" s="11"/>
    </row>
    <row r="54" spans="1:3" s="6" customFormat="1" x14ac:dyDescent="0.25">
      <c r="A54" s="11"/>
      <c r="B54" s="11"/>
      <c r="C54" s="11"/>
    </row>
    <row r="55" spans="1:3" s="6" customFormat="1" x14ac:dyDescent="0.25">
      <c r="A55" s="11"/>
      <c r="B55" s="11"/>
      <c r="C55" s="11"/>
    </row>
    <row r="56" spans="1:3" s="6" customFormat="1" x14ac:dyDescent="0.25">
      <c r="A56" s="11"/>
      <c r="B56" s="11"/>
      <c r="C56" s="11"/>
    </row>
    <row r="57" spans="1:3" s="6" customFormat="1" x14ac:dyDescent="0.25">
      <c r="A57" s="11"/>
      <c r="B57" s="11"/>
      <c r="C57" s="11"/>
    </row>
    <row r="58" spans="1:3" s="6" customFormat="1" x14ac:dyDescent="0.25">
      <c r="A58" s="11"/>
      <c r="B58" s="11"/>
      <c r="C58" s="11"/>
    </row>
    <row r="59" spans="1:3" s="6" customFormat="1" x14ac:dyDescent="0.25">
      <c r="A59" s="11"/>
      <c r="B59" s="11"/>
      <c r="C59" s="11"/>
    </row>
    <row r="60" spans="1:3" s="6" customFormat="1" x14ac:dyDescent="0.25">
      <c r="A60" s="11"/>
      <c r="B60" s="11"/>
      <c r="C60" s="11"/>
    </row>
    <row r="61" spans="1:3" s="6" customFormat="1" x14ac:dyDescent="0.25">
      <c r="A61" s="11"/>
      <c r="B61" s="11"/>
      <c r="C61" s="11"/>
    </row>
    <row r="62" spans="1:3" s="6" customFormat="1" x14ac:dyDescent="0.25">
      <c r="A62" s="11"/>
      <c r="B62" s="11"/>
      <c r="C62" s="11"/>
    </row>
    <row r="63" spans="1:3" s="6" customFormat="1" x14ac:dyDescent="0.25">
      <c r="A63" s="11"/>
      <c r="B63" s="11"/>
      <c r="C63" s="11"/>
    </row>
    <row r="64" spans="1:3" s="6" customFormat="1" x14ac:dyDescent="0.25">
      <c r="A64" s="11"/>
      <c r="B64" s="11"/>
      <c r="C64" s="11"/>
    </row>
    <row r="65" spans="1:3" s="6" customFormat="1" x14ac:dyDescent="0.25">
      <c r="A65" s="11"/>
      <c r="B65" s="11"/>
      <c r="C65" s="11"/>
    </row>
    <row r="66" spans="1:3" s="6" customFormat="1" x14ac:dyDescent="0.25">
      <c r="A66" s="11"/>
      <c r="B66" s="11"/>
      <c r="C66" s="11"/>
    </row>
    <row r="67" spans="1:3" s="6" customFormat="1" x14ac:dyDescent="0.25">
      <c r="A67" s="11"/>
      <c r="B67" s="11"/>
      <c r="C67" s="11"/>
    </row>
    <row r="68" spans="1:3" s="6" customFormat="1" ht="15" customHeight="1" x14ac:dyDescent="0.25">
      <c r="A68" s="14"/>
      <c r="B68" s="14"/>
      <c r="C68" s="14"/>
    </row>
    <row r="69" spans="1:3" s="6" customFormat="1" x14ac:dyDescent="0.25">
      <c r="A69" s="14"/>
      <c r="B69" s="14"/>
      <c r="C69" s="14"/>
    </row>
    <row r="70" spans="1:3" s="6" customFormat="1" x14ac:dyDescent="0.25">
      <c r="A70" s="14"/>
      <c r="B70" s="14"/>
      <c r="C70" s="14"/>
    </row>
    <row r="71" spans="1:3" s="6" customFormat="1" x14ac:dyDescent="0.25">
      <c r="A71" s="14"/>
      <c r="B71" s="14"/>
      <c r="C71" s="14"/>
    </row>
    <row r="72" spans="1:3" s="6" customFormat="1" x14ac:dyDescent="0.25">
      <c r="A72" s="14"/>
      <c r="B72" s="14"/>
      <c r="C72" s="14"/>
    </row>
    <row r="73" spans="1:3" s="6" customFormat="1" x14ac:dyDescent="0.25">
      <c r="A73" s="14"/>
      <c r="B73" s="14"/>
      <c r="C73" s="14"/>
    </row>
    <row r="74" spans="1:3" s="6" customFormat="1" x14ac:dyDescent="0.25">
      <c r="A74" s="14"/>
      <c r="B74" s="14"/>
      <c r="C74" s="14"/>
    </row>
    <row r="75" spans="1:3" s="6" customFormat="1" x14ac:dyDescent="0.25">
      <c r="A75" s="14"/>
      <c r="B75" s="14"/>
      <c r="C75" s="14"/>
    </row>
    <row r="76" spans="1:3" s="6" customFormat="1" x14ac:dyDescent="0.25">
      <c r="A76" s="12"/>
      <c r="B76" s="12"/>
      <c r="C76" s="12"/>
    </row>
  </sheetData>
  <sheetProtection algorithmName="SHA-512" hashValue="6IbeayAXQjtwSv7/kxoqpFjAQBCo1hUAfOItArYu27f0KKWtxohSKDZ15TeGA88Dor/DUebxc5g4nDvAQ5bLEg==" saltValue="9Yru6Iab7ZJ8BhfjPuaGzQ==" spinCount="100000" sheet="1" objects="1" scenarios="1"/>
  <mergeCells count="5">
    <mergeCell ref="F1:F2"/>
    <mergeCell ref="A1:A3"/>
    <mergeCell ref="B1:B3"/>
    <mergeCell ref="C1:C3"/>
    <mergeCell ref="D1:E3"/>
  </mergeCell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C1" workbookViewId="0">
      <selection activeCell="N1" sqref="N1"/>
    </sheetView>
  </sheetViews>
  <sheetFormatPr defaultRowHeight="15" x14ac:dyDescent="0.25"/>
  <cols>
    <col min="1" max="1" width="19.28515625" style="47" customWidth="1"/>
    <col min="2" max="2" width="19" style="47" bestFit="1" customWidth="1"/>
    <col min="3" max="3" width="19" style="47" customWidth="1"/>
    <col min="4" max="4" width="26.140625" style="47" customWidth="1"/>
    <col min="5" max="5" width="16.7109375" style="47" customWidth="1"/>
    <col min="6" max="7" width="18.7109375" style="47" customWidth="1"/>
    <col min="8" max="8" width="22.28515625" customWidth="1"/>
    <col min="9" max="10" width="25.7109375" style="36" bestFit="1" customWidth="1"/>
  </cols>
  <sheetData>
    <row r="1" spans="1:10" s="39" customFormat="1" x14ac:dyDescent="0.25">
      <c r="A1" s="113" t="s">
        <v>11</v>
      </c>
      <c r="B1" s="113" t="s">
        <v>24</v>
      </c>
      <c r="C1" s="113" t="s">
        <v>79</v>
      </c>
      <c r="D1" s="113" t="s">
        <v>117</v>
      </c>
      <c r="E1" s="122" t="s">
        <v>112</v>
      </c>
      <c r="F1" s="122" t="s">
        <v>113</v>
      </c>
      <c r="G1" s="125" t="s">
        <v>2</v>
      </c>
      <c r="H1" s="113" t="s">
        <v>6</v>
      </c>
      <c r="I1" s="116" t="s">
        <v>55</v>
      </c>
      <c r="J1" s="116" t="s">
        <v>56</v>
      </c>
    </row>
    <row r="2" spans="1:10" s="39" customFormat="1" x14ac:dyDescent="0.25">
      <c r="A2" s="114"/>
      <c r="B2" s="114"/>
      <c r="C2" s="114"/>
      <c r="D2" s="114"/>
      <c r="E2" s="123"/>
      <c r="F2" s="123"/>
      <c r="G2" s="126"/>
      <c r="H2" s="114"/>
      <c r="I2" s="117"/>
      <c r="J2" s="117"/>
    </row>
    <row r="3" spans="1:10" s="39" customFormat="1" ht="15.75" thickBot="1" x14ac:dyDescent="0.3">
      <c r="A3" s="115"/>
      <c r="B3" s="115"/>
      <c r="C3" s="115"/>
      <c r="D3" s="115"/>
      <c r="E3" s="124"/>
      <c r="F3" s="124"/>
      <c r="G3" s="127"/>
      <c r="H3" s="46">
        <f>SUM(H4:H104)</f>
        <v>0</v>
      </c>
      <c r="I3" s="118"/>
      <c r="J3" s="118"/>
    </row>
    <row r="4" spans="1:10" ht="15.75" thickBot="1" x14ac:dyDescent="0.3">
      <c r="A4" s="51"/>
      <c r="B4" s="51"/>
      <c r="C4" s="51"/>
      <c r="D4" s="51"/>
      <c r="E4" s="51"/>
      <c r="F4" s="51"/>
      <c r="G4" s="51"/>
      <c r="H4" s="23">
        <f>((($E4+$F4)/2)*$D4*$G4)*(IF($C4='Council Cost Per Unit'!$B$68,'Council Cost Per Unit'!$C$68,IF($C4='Council Cost Per Unit'!$B$69,'Council Cost Per Unit'!$C$69,IF($C4='Council Cost Per Unit'!$B$70,'Council Cost Per Unit'!$C$70,'Council Cost Per Unit'!$G$2))))</f>
        <v>0</v>
      </c>
      <c r="I4" s="34"/>
      <c r="J4" s="34"/>
    </row>
    <row r="5" spans="1:10" ht="15.75" thickBot="1" x14ac:dyDescent="0.3">
      <c r="A5" s="52"/>
      <c r="B5" s="52"/>
      <c r="C5" s="51"/>
      <c r="D5" s="52"/>
      <c r="E5" s="52"/>
      <c r="F5" s="52"/>
      <c r="G5" s="52"/>
      <c r="H5" s="23">
        <f>((($E5+$F5)/2)*$D5*$G5)*(IF($C5='Council Cost Per Unit'!$B$68,'Council Cost Per Unit'!$C$68,IF($C5='Council Cost Per Unit'!$B$69,'Council Cost Per Unit'!$C$69,IF($C5='Council Cost Per Unit'!$B$70,'Council Cost Per Unit'!$C$70,'Council Cost Per Unit'!$G$2))))</f>
        <v>0</v>
      </c>
      <c r="I5" s="35"/>
      <c r="J5" s="35"/>
    </row>
    <row r="6" spans="1:10" ht="15.75" thickBot="1" x14ac:dyDescent="0.3">
      <c r="A6" s="52"/>
      <c r="B6" s="52"/>
      <c r="C6" s="51"/>
      <c r="D6" s="52"/>
      <c r="E6" s="52"/>
      <c r="F6" s="52"/>
      <c r="G6" s="52"/>
      <c r="H6" s="23">
        <f>((($E6+$F6)/2)*$D6*$G6)*(IF($C6='Council Cost Per Unit'!$B$68,'Council Cost Per Unit'!$C$68,IF($C6='Council Cost Per Unit'!$B$69,'Council Cost Per Unit'!$C$69,IF($C6='Council Cost Per Unit'!$B$70,'Council Cost Per Unit'!$C$70,'Council Cost Per Unit'!$G$2))))</f>
        <v>0</v>
      </c>
      <c r="I6" s="35"/>
      <c r="J6" s="35"/>
    </row>
    <row r="7" spans="1:10" ht="15.75" thickBot="1" x14ac:dyDescent="0.3">
      <c r="A7" s="52"/>
      <c r="B7" s="52"/>
      <c r="C7" s="51"/>
      <c r="D7" s="52"/>
      <c r="E7" s="52"/>
      <c r="F7" s="52"/>
      <c r="G7" s="52"/>
      <c r="H7" s="23">
        <f>((($E7+$F7)/2)*$D7*$G7)*(IF($C7='Council Cost Per Unit'!$B$68,'Council Cost Per Unit'!$C$68,IF($C7='Council Cost Per Unit'!$B$69,'Council Cost Per Unit'!$C$69,IF($C7='Council Cost Per Unit'!$B$70,'Council Cost Per Unit'!$C$70,'Council Cost Per Unit'!$G$2))))</f>
        <v>0</v>
      </c>
      <c r="I7" s="35"/>
      <c r="J7" s="35"/>
    </row>
    <row r="8" spans="1:10" ht="15.75" thickBot="1" x14ac:dyDescent="0.3">
      <c r="A8" s="52"/>
      <c r="B8" s="52"/>
      <c r="C8" s="51"/>
      <c r="D8" s="52"/>
      <c r="E8" s="52"/>
      <c r="F8" s="52"/>
      <c r="G8" s="52"/>
      <c r="H8" s="23">
        <f>((($E8+$F8)/2)*$D8*$G8)*(IF($C8='Council Cost Per Unit'!$B$68,'Council Cost Per Unit'!$C$68,IF($C8='Council Cost Per Unit'!$B$69,'Council Cost Per Unit'!$C$69,IF($C8='Council Cost Per Unit'!$B$70,'Council Cost Per Unit'!$C$70,'Council Cost Per Unit'!$G$2))))</f>
        <v>0</v>
      </c>
      <c r="I8" s="35"/>
      <c r="J8" s="35"/>
    </row>
    <row r="9" spans="1:10" ht="15.75" thickBot="1" x14ac:dyDescent="0.3">
      <c r="A9" s="52"/>
      <c r="B9" s="52"/>
      <c r="C9" s="51"/>
      <c r="D9" s="52"/>
      <c r="E9" s="52"/>
      <c r="F9" s="52"/>
      <c r="G9" s="52"/>
      <c r="H9" s="23">
        <f>((($E9+$F9)/2)*$D9*$G9)*(IF($C9='Council Cost Per Unit'!$B$68,'Council Cost Per Unit'!$C$68,IF($C9='Council Cost Per Unit'!$B$69,'Council Cost Per Unit'!$C$69,IF($C9='Council Cost Per Unit'!$B$70,'Council Cost Per Unit'!$C$70,'Council Cost Per Unit'!$G$2))))</f>
        <v>0</v>
      </c>
      <c r="I9" s="35"/>
      <c r="J9" s="35"/>
    </row>
    <row r="10" spans="1:10" ht="15.75" thickBot="1" x14ac:dyDescent="0.3">
      <c r="A10" s="52"/>
      <c r="B10" s="52"/>
      <c r="C10" s="51"/>
      <c r="D10" s="52"/>
      <c r="E10" s="52"/>
      <c r="F10" s="52"/>
      <c r="G10" s="52"/>
      <c r="H10" s="23">
        <f>((($E10+$F10)/2)*$D10*$G10)*(IF($C10='Council Cost Per Unit'!$B$68,'Council Cost Per Unit'!$C$68,IF($C10='Council Cost Per Unit'!$B$69,'Council Cost Per Unit'!$C$69,IF($C10='Council Cost Per Unit'!$B$70,'Council Cost Per Unit'!$C$70,'Council Cost Per Unit'!$G$2))))</f>
        <v>0</v>
      </c>
      <c r="I10" s="35"/>
      <c r="J10" s="35"/>
    </row>
    <row r="11" spans="1:10" ht="15.75" thickBot="1" x14ac:dyDescent="0.3">
      <c r="A11" s="52"/>
      <c r="B11" s="52"/>
      <c r="C11" s="51"/>
      <c r="D11" s="52"/>
      <c r="E11" s="52"/>
      <c r="F11" s="52"/>
      <c r="G11" s="52"/>
      <c r="H11" s="23">
        <f>((($E11+$F11)/2)*$D11*$G11)*(IF($C11='Council Cost Per Unit'!$B$68,'Council Cost Per Unit'!$C$68,IF($C11='Council Cost Per Unit'!$B$69,'Council Cost Per Unit'!$C$69,IF($C11='Council Cost Per Unit'!$B$70,'Council Cost Per Unit'!$C$70,'Council Cost Per Unit'!$G$2))))</f>
        <v>0</v>
      </c>
      <c r="I11" s="35"/>
      <c r="J11" s="35"/>
    </row>
    <row r="12" spans="1:10" ht="15.75" thickBot="1" x14ac:dyDescent="0.3">
      <c r="A12" s="52"/>
      <c r="B12" s="52"/>
      <c r="C12" s="51"/>
      <c r="D12" s="52"/>
      <c r="E12" s="52"/>
      <c r="F12" s="52"/>
      <c r="G12" s="52"/>
      <c r="H12" s="23">
        <f>((($E12+$F12)/2)*$D12*$G12)*(IF($C12='Council Cost Per Unit'!$B$68,'Council Cost Per Unit'!$C$68,IF($C12='Council Cost Per Unit'!$B$69,'Council Cost Per Unit'!$C$69,IF($C12='Council Cost Per Unit'!$B$70,'Council Cost Per Unit'!$C$70,'Council Cost Per Unit'!$G$2))))</f>
        <v>0</v>
      </c>
      <c r="I12" s="35"/>
      <c r="J12" s="35"/>
    </row>
    <row r="13" spans="1:10" ht="15.75" thickBot="1" x14ac:dyDescent="0.3">
      <c r="A13" s="52"/>
      <c r="B13" s="52"/>
      <c r="C13" s="51"/>
      <c r="D13" s="52"/>
      <c r="E13" s="52"/>
      <c r="F13" s="52"/>
      <c r="G13" s="52"/>
      <c r="H13" s="23">
        <f>((($E13+$F13)/2)*$D13*$G13)*(IF($C13='Council Cost Per Unit'!$B$68,'Council Cost Per Unit'!$C$68,IF($C13='Council Cost Per Unit'!$B$69,'Council Cost Per Unit'!$C$69,IF($C13='Council Cost Per Unit'!$B$70,'Council Cost Per Unit'!$C$70,'Council Cost Per Unit'!$G$2))))</f>
        <v>0</v>
      </c>
      <c r="I13" s="35"/>
      <c r="J13" s="35"/>
    </row>
    <row r="14" spans="1:10" ht="15.75" thickBot="1" x14ac:dyDescent="0.3">
      <c r="A14" s="52"/>
      <c r="B14" s="52"/>
      <c r="C14" s="51"/>
      <c r="D14" s="52"/>
      <c r="E14" s="52"/>
      <c r="F14" s="52"/>
      <c r="G14" s="52"/>
      <c r="H14" s="23">
        <f>((($E14+$F14)/2)*$D14*$G14)*(IF($C14='Council Cost Per Unit'!$B$68,'Council Cost Per Unit'!$C$68,IF($C14='Council Cost Per Unit'!$B$69,'Council Cost Per Unit'!$C$69,IF($C14='Council Cost Per Unit'!$B$70,'Council Cost Per Unit'!$C$70,'Council Cost Per Unit'!$G$2))))</f>
        <v>0</v>
      </c>
      <c r="I14" s="35"/>
      <c r="J14" s="35"/>
    </row>
    <row r="15" spans="1:10" ht="15.75" thickBot="1" x14ac:dyDescent="0.3">
      <c r="A15" s="52"/>
      <c r="B15" s="52"/>
      <c r="C15" s="51"/>
      <c r="D15" s="52"/>
      <c r="E15" s="52"/>
      <c r="F15" s="52"/>
      <c r="G15" s="52"/>
      <c r="H15" s="23">
        <f>((($E15+$F15)/2)*$D15*$G15)*(IF($C15='Council Cost Per Unit'!$B$68,'Council Cost Per Unit'!$C$68,IF($C15='Council Cost Per Unit'!$B$69,'Council Cost Per Unit'!$C$69,IF($C15='Council Cost Per Unit'!$B$70,'Council Cost Per Unit'!$C$70,'Council Cost Per Unit'!$G$2))))</f>
        <v>0</v>
      </c>
      <c r="I15" s="35"/>
      <c r="J15" s="35"/>
    </row>
    <row r="16" spans="1:10" ht="15.75" thickBot="1" x14ac:dyDescent="0.3">
      <c r="A16" s="52"/>
      <c r="B16" s="52"/>
      <c r="C16" s="51"/>
      <c r="D16" s="52"/>
      <c r="E16" s="52"/>
      <c r="F16" s="52"/>
      <c r="G16" s="52"/>
      <c r="H16" s="23">
        <f>((($E16+$F16)/2)*$D16*$G16)*(IF($C16='Council Cost Per Unit'!$B$68,'Council Cost Per Unit'!$C$68,IF($C16='Council Cost Per Unit'!$B$69,'Council Cost Per Unit'!$C$69,IF($C16='Council Cost Per Unit'!$B$70,'Council Cost Per Unit'!$C$70,'Council Cost Per Unit'!$G$2))))</f>
        <v>0</v>
      </c>
      <c r="I16" s="35"/>
      <c r="J16" s="35"/>
    </row>
    <row r="17" spans="1:10" ht="15.75" thickBot="1" x14ac:dyDescent="0.3">
      <c r="A17" s="52"/>
      <c r="B17" s="52"/>
      <c r="C17" s="51"/>
      <c r="D17" s="52"/>
      <c r="E17" s="52"/>
      <c r="F17" s="52"/>
      <c r="G17" s="52"/>
      <c r="H17" s="23">
        <f>((($E17+$F17)/2)*$D17*$G17)*(IF($C17='Council Cost Per Unit'!$B$68,'Council Cost Per Unit'!$C$68,IF($C17='Council Cost Per Unit'!$B$69,'Council Cost Per Unit'!$C$69,IF($C17='Council Cost Per Unit'!$B$70,'Council Cost Per Unit'!$C$70,'Council Cost Per Unit'!$G$2))))</f>
        <v>0</v>
      </c>
      <c r="I17" s="35"/>
      <c r="J17" s="35"/>
    </row>
    <row r="18" spans="1:10" ht="15.75" thickBot="1" x14ac:dyDescent="0.3">
      <c r="A18" s="52"/>
      <c r="B18" s="52"/>
      <c r="C18" s="51"/>
      <c r="D18" s="52"/>
      <c r="E18" s="52"/>
      <c r="F18" s="52"/>
      <c r="G18" s="52"/>
      <c r="H18" s="23">
        <f>((($E18+$F18)/2)*$D18*$G18)*(IF($C18='Council Cost Per Unit'!$B$68,'Council Cost Per Unit'!$C$68,IF($C18='Council Cost Per Unit'!$B$69,'Council Cost Per Unit'!$C$69,IF($C18='Council Cost Per Unit'!$B$70,'Council Cost Per Unit'!$C$70,'Council Cost Per Unit'!$G$2))))</f>
        <v>0</v>
      </c>
      <c r="I18" s="35"/>
      <c r="J18" s="35"/>
    </row>
    <row r="19" spans="1:10" ht="15.75" thickBot="1" x14ac:dyDescent="0.3">
      <c r="A19" s="52"/>
      <c r="B19" s="52"/>
      <c r="C19" s="51"/>
      <c r="D19" s="52"/>
      <c r="E19" s="52"/>
      <c r="F19" s="52"/>
      <c r="G19" s="52"/>
      <c r="H19" s="23">
        <f>((($E19+$F19)/2)*$D19*$G19)*(IF($C19='Council Cost Per Unit'!$B$68,'Council Cost Per Unit'!$C$68,IF($C19='Council Cost Per Unit'!$B$69,'Council Cost Per Unit'!$C$69,IF($C19='Council Cost Per Unit'!$B$70,'Council Cost Per Unit'!$C$70,'Council Cost Per Unit'!$G$2))))</f>
        <v>0</v>
      </c>
      <c r="I19" s="35"/>
      <c r="J19" s="35"/>
    </row>
    <row r="20" spans="1:10" ht="15.75" thickBot="1" x14ac:dyDescent="0.3">
      <c r="A20" s="56"/>
      <c r="B20" s="52"/>
      <c r="C20" s="51"/>
      <c r="D20" s="52"/>
      <c r="E20" s="52"/>
      <c r="F20" s="52"/>
      <c r="G20" s="52"/>
      <c r="H20" s="23">
        <f>((($E20+$F20)/2)*$D20*$G20)*(IF($C20='Council Cost Per Unit'!$B$68,'Council Cost Per Unit'!$C$68,IF($C20='Council Cost Per Unit'!$B$69,'Council Cost Per Unit'!$C$69,IF($C20='Council Cost Per Unit'!$B$70,'Council Cost Per Unit'!$C$70,'Council Cost Per Unit'!$G$2))))</f>
        <v>0</v>
      </c>
      <c r="I20" s="35"/>
      <c r="J20" s="35"/>
    </row>
    <row r="21" spans="1:10" ht="15.75" thickBot="1" x14ac:dyDescent="0.3">
      <c r="A21" s="56"/>
      <c r="B21" s="52"/>
      <c r="C21" s="51"/>
      <c r="D21" s="52"/>
      <c r="E21" s="52"/>
      <c r="F21" s="52"/>
      <c r="G21" s="52"/>
      <c r="H21" s="23">
        <f>((($E21+$F21)/2)*$D21*$G21)*(IF($C21='Council Cost Per Unit'!$B$68,'Council Cost Per Unit'!$C$68,IF($C21='Council Cost Per Unit'!$B$69,'Council Cost Per Unit'!$C$69,IF($C21='Council Cost Per Unit'!$B$70,'Council Cost Per Unit'!$C$70,'Council Cost Per Unit'!$G$2))))</f>
        <v>0</v>
      </c>
      <c r="I21" s="35"/>
      <c r="J21" s="35"/>
    </row>
    <row r="22" spans="1:10" ht="15.75" thickBot="1" x14ac:dyDescent="0.3">
      <c r="A22" s="52"/>
      <c r="B22" s="52"/>
      <c r="C22" s="51"/>
      <c r="D22" s="52"/>
      <c r="E22" s="52"/>
      <c r="F22" s="52"/>
      <c r="G22" s="52"/>
      <c r="H22" s="23">
        <f>((($E22+$F22)/2)*$D22*$G22)*(IF($C22='Council Cost Per Unit'!$B$68,'Council Cost Per Unit'!$C$68,IF($C22='Council Cost Per Unit'!$B$69,'Council Cost Per Unit'!$C$69,IF($C22='Council Cost Per Unit'!$B$70,'Council Cost Per Unit'!$C$70,'Council Cost Per Unit'!$G$2))))</f>
        <v>0</v>
      </c>
      <c r="I22" s="35"/>
      <c r="J22" s="35"/>
    </row>
    <row r="23" spans="1:10" ht="15.75" thickBot="1" x14ac:dyDescent="0.3">
      <c r="A23" s="52"/>
      <c r="B23" s="52"/>
      <c r="C23" s="51"/>
      <c r="D23" s="52"/>
      <c r="E23" s="57"/>
      <c r="F23" s="57"/>
      <c r="G23" s="57"/>
      <c r="H23" s="23">
        <f>((($E23+$F23)/2)*$D23*$G23)*(IF($C23='Council Cost Per Unit'!$B$68,'Council Cost Per Unit'!$C$68,IF($C23='Council Cost Per Unit'!$B$69,'Council Cost Per Unit'!$C$69,IF($C23='Council Cost Per Unit'!$B$70,'Council Cost Per Unit'!$C$70,'Council Cost Per Unit'!$G$2))))</f>
        <v>0</v>
      </c>
      <c r="I23" s="35"/>
      <c r="J23" s="35"/>
    </row>
    <row r="24" spans="1:10" ht="15.75" thickBot="1" x14ac:dyDescent="0.3">
      <c r="A24" s="57"/>
      <c r="B24" s="57"/>
      <c r="C24" s="51"/>
      <c r="D24" s="57"/>
      <c r="E24" s="57"/>
      <c r="F24" s="57"/>
      <c r="G24" s="57"/>
      <c r="H24" s="23">
        <f>((($E24+$F24)/2)*$D24*$G24)*(IF($C24='Council Cost Per Unit'!$B$68,'Council Cost Per Unit'!$C$68,IF($C24='Council Cost Per Unit'!$B$69,'Council Cost Per Unit'!$C$69,IF($C24='Council Cost Per Unit'!$B$70,'Council Cost Per Unit'!$C$70,'Council Cost Per Unit'!$G$2))))</f>
        <v>0</v>
      </c>
      <c r="I24" s="35"/>
      <c r="J24" s="35"/>
    </row>
    <row r="25" spans="1:10" ht="15.75" thickBot="1" x14ac:dyDescent="0.3">
      <c r="A25" s="57"/>
      <c r="B25" s="57"/>
      <c r="C25" s="51"/>
      <c r="D25" s="57"/>
      <c r="E25" s="33"/>
      <c r="F25" s="33"/>
      <c r="G25" s="33"/>
      <c r="H25" s="23">
        <f>((($E25+$F25)/2)*$D25*$G25)*(IF($C25='Council Cost Per Unit'!$B$68,'Council Cost Per Unit'!$C$68,IF($C25='Council Cost Per Unit'!$B$69,'Council Cost Per Unit'!$C$69,IF($C25='Council Cost Per Unit'!$B$70,'Council Cost Per Unit'!$C$70,'Council Cost Per Unit'!$G$2))))</f>
        <v>0</v>
      </c>
      <c r="I25" s="35"/>
      <c r="J25" s="35"/>
    </row>
    <row r="26" spans="1:10" ht="15.75" thickBot="1" x14ac:dyDescent="0.3">
      <c r="A26" s="33"/>
      <c r="B26" s="33"/>
      <c r="C26" s="51"/>
      <c r="D26" s="33"/>
      <c r="E26" s="33"/>
      <c r="F26" s="33"/>
      <c r="G26" s="33"/>
      <c r="H26" s="23">
        <f>((($E26+$F26)/2)*$D26*$G26)*(IF($C26='Council Cost Per Unit'!$B$68,'Council Cost Per Unit'!$C$68,IF($C26='Council Cost Per Unit'!$B$69,'Council Cost Per Unit'!$C$69,IF($C26='Council Cost Per Unit'!$B$70,'Council Cost Per Unit'!$C$70,'Council Cost Per Unit'!$G$2))))</f>
        <v>0</v>
      </c>
      <c r="I26" s="35"/>
      <c r="J26" s="35"/>
    </row>
    <row r="27" spans="1:10" ht="15.75" thickBot="1" x14ac:dyDescent="0.3">
      <c r="A27" s="33"/>
      <c r="B27" s="33"/>
      <c r="C27" s="51"/>
      <c r="D27" s="33"/>
      <c r="E27" s="33"/>
      <c r="F27" s="33"/>
      <c r="G27" s="33"/>
      <c r="H27" s="23">
        <f>((($E27+$F27)/2)*$D27*$G27)*(IF($C27='Council Cost Per Unit'!$B$68,'Council Cost Per Unit'!$C$68,IF($C27='Council Cost Per Unit'!$B$69,'Council Cost Per Unit'!$C$69,IF($C27='Council Cost Per Unit'!$B$70,'Council Cost Per Unit'!$C$70,'Council Cost Per Unit'!$G$2))))</f>
        <v>0</v>
      </c>
      <c r="I27" s="35"/>
      <c r="J27" s="35"/>
    </row>
    <row r="28" spans="1:10" ht="15.75" thickBot="1" x14ac:dyDescent="0.3">
      <c r="A28" s="33"/>
      <c r="B28" s="33"/>
      <c r="C28" s="51"/>
      <c r="D28" s="33"/>
      <c r="E28" s="33"/>
      <c r="F28" s="33"/>
      <c r="G28" s="33"/>
      <c r="H28" s="23">
        <f>((($E28+$F28)/2)*$D28*$G28)*(IF($C28='Council Cost Per Unit'!$B$68,'Council Cost Per Unit'!$C$68,IF($C28='Council Cost Per Unit'!$B$69,'Council Cost Per Unit'!$C$69,IF($C28='Council Cost Per Unit'!$B$70,'Council Cost Per Unit'!$C$70,'Council Cost Per Unit'!$G$2))))</f>
        <v>0</v>
      </c>
      <c r="I28" s="35"/>
      <c r="J28" s="35"/>
    </row>
    <row r="29" spans="1:10" ht="15.75" thickBot="1" x14ac:dyDescent="0.3">
      <c r="A29" s="33"/>
      <c r="B29" s="33"/>
      <c r="C29" s="51"/>
      <c r="D29" s="33"/>
      <c r="E29" s="33"/>
      <c r="F29" s="33"/>
      <c r="G29" s="33"/>
      <c r="H29" s="23">
        <f>((($E29+$F29)/2)*$D29*$G29)*(IF($C29='Council Cost Per Unit'!$B$68,'Council Cost Per Unit'!$C$68,IF($C29='Council Cost Per Unit'!$B$69,'Council Cost Per Unit'!$C$69,IF($C29='Council Cost Per Unit'!$B$70,'Council Cost Per Unit'!$C$70,'Council Cost Per Unit'!$G$2))))</f>
        <v>0</v>
      </c>
      <c r="I29" s="35"/>
      <c r="J29" s="35"/>
    </row>
    <row r="30" spans="1:10" ht="15.75" thickBot="1" x14ac:dyDescent="0.3">
      <c r="A30" s="33"/>
      <c r="B30" s="33"/>
      <c r="C30" s="51"/>
      <c r="D30" s="33"/>
      <c r="E30" s="33"/>
      <c r="F30" s="33"/>
      <c r="G30" s="33"/>
      <c r="H30" s="23">
        <f>((($E30+$F30)/2)*$D30*$G30)*(IF($C30='Council Cost Per Unit'!$B$68,'Council Cost Per Unit'!$C$68,IF($C30='Council Cost Per Unit'!$B$69,'Council Cost Per Unit'!$C$69,IF($C30='Council Cost Per Unit'!$B$70,'Council Cost Per Unit'!$C$70,'Council Cost Per Unit'!$G$2))))</f>
        <v>0</v>
      </c>
      <c r="I30" s="35"/>
      <c r="J30" s="35"/>
    </row>
    <row r="31" spans="1:10" ht="15.75" thickBot="1" x14ac:dyDescent="0.3">
      <c r="A31" s="33"/>
      <c r="B31" s="33"/>
      <c r="C31" s="51"/>
      <c r="D31" s="33"/>
      <c r="E31" s="33"/>
      <c r="F31" s="33"/>
      <c r="G31" s="33"/>
      <c r="H31" s="23">
        <f>((($E31+$F31)/2)*$D31*$G31)*(IF($C31='Council Cost Per Unit'!$B$68,'Council Cost Per Unit'!$C$68,IF($C31='Council Cost Per Unit'!$B$69,'Council Cost Per Unit'!$C$69,IF($C31='Council Cost Per Unit'!$B$70,'Council Cost Per Unit'!$C$70,'Council Cost Per Unit'!$G$2))))</f>
        <v>0</v>
      </c>
      <c r="I31" s="35"/>
      <c r="J31" s="35"/>
    </row>
    <row r="32" spans="1:10" ht="15.75" thickBot="1" x14ac:dyDescent="0.3">
      <c r="A32" s="33"/>
      <c r="B32" s="33"/>
      <c r="C32" s="51"/>
      <c r="D32" s="33"/>
      <c r="E32" s="33"/>
      <c r="F32" s="33"/>
      <c r="G32" s="33"/>
      <c r="H32" s="23">
        <f>((($E32+$F32)/2)*$D32*$G32)*(IF($C32='Council Cost Per Unit'!$B$68,'Council Cost Per Unit'!$C$68,IF($C32='Council Cost Per Unit'!$B$69,'Council Cost Per Unit'!$C$69,IF($C32='Council Cost Per Unit'!$B$70,'Council Cost Per Unit'!$C$70,'Council Cost Per Unit'!$G$2))))</f>
        <v>0</v>
      </c>
      <c r="I32" s="35"/>
      <c r="J32" s="35"/>
    </row>
    <row r="33" spans="1:10" ht="15.75" thickBot="1" x14ac:dyDescent="0.3">
      <c r="A33" s="33"/>
      <c r="B33" s="33"/>
      <c r="C33" s="51"/>
      <c r="D33" s="33"/>
      <c r="E33" s="33"/>
      <c r="F33" s="33"/>
      <c r="G33" s="33"/>
      <c r="H33" s="23">
        <f>((($E33+$F33)/2)*$D33*$G33)*(IF($C33='Council Cost Per Unit'!$B$68,'Council Cost Per Unit'!$C$68,IF($C33='Council Cost Per Unit'!$B$69,'Council Cost Per Unit'!$C$69,IF($C33='Council Cost Per Unit'!$B$70,'Council Cost Per Unit'!$C$70,'Council Cost Per Unit'!$G$2))))</f>
        <v>0</v>
      </c>
      <c r="I33" s="35"/>
      <c r="J33" s="35"/>
    </row>
    <row r="34" spans="1:10" ht="15.75" thickBot="1" x14ac:dyDescent="0.3">
      <c r="A34" s="33"/>
      <c r="B34" s="33"/>
      <c r="C34" s="51"/>
      <c r="D34" s="33"/>
      <c r="E34" s="33"/>
      <c r="F34" s="33"/>
      <c r="G34" s="33"/>
      <c r="H34" s="23">
        <f>((($E34+$F34)/2)*$D34*$G34)*(IF($C34='Council Cost Per Unit'!$B$68,'Council Cost Per Unit'!$C$68,IF($C34='Council Cost Per Unit'!$B$69,'Council Cost Per Unit'!$C$69,IF($C34='Council Cost Per Unit'!$B$70,'Council Cost Per Unit'!$C$70,'Council Cost Per Unit'!$G$2))))</f>
        <v>0</v>
      </c>
      <c r="I34" s="35"/>
      <c r="J34" s="35"/>
    </row>
    <row r="35" spans="1:10" ht="15.75" thickBot="1" x14ac:dyDescent="0.3">
      <c r="A35" s="33"/>
      <c r="B35" s="33"/>
      <c r="C35" s="51"/>
      <c r="D35" s="33"/>
      <c r="E35" s="33"/>
      <c r="F35" s="33"/>
      <c r="G35" s="33"/>
      <c r="H35" s="23">
        <f>((($E35+$F35)/2)*$D35*$G35)*(IF($C35='Council Cost Per Unit'!$B$68,'Council Cost Per Unit'!$C$68,IF($C35='Council Cost Per Unit'!$B$69,'Council Cost Per Unit'!$C$69,IF($C35='Council Cost Per Unit'!$B$70,'Council Cost Per Unit'!$C$70,'Council Cost Per Unit'!$G$2))))</f>
        <v>0</v>
      </c>
      <c r="I35" s="35"/>
      <c r="J35" s="35"/>
    </row>
    <row r="36" spans="1:10" ht="15.75" thickBot="1" x14ac:dyDescent="0.3">
      <c r="A36" s="33"/>
      <c r="B36" s="33"/>
      <c r="C36" s="51"/>
      <c r="D36" s="33"/>
      <c r="E36" s="33"/>
      <c r="F36" s="33"/>
      <c r="G36" s="33"/>
      <c r="H36" s="23">
        <f>((($E36+$F36)/2)*$D36*$G36)*(IF($C36='Council Cost Per Unit'!$B$68,'Council Cost Per Unit'!$C$68,IF($C36='Council Cost Per Unit'!$B$69,'Council Cost Per Unit'!$C$69,IF($C36='Council Cost Per Unit'!$B$70,'Council Cost Per Unit'!$C$70,'Council Cost Per Unit'!$G$2))))</f>
        <v>0</v>
      </c>
      <c r="I36" s="35"/>
      <c r="J36" s="35"/>
    </row>
    <row r="37" spans="1:10" ht="15.75" thickBot="1" x14ac:dyDescent="0.3">
      <c r="A37" s="33"/>
      <c r="B37" s="33"/>
      <c r="C37" s="51"/>
      <c r="D37" s="33"/>
      <c r="E37" s="33"/>
      <c r="F37" s="33"/>
      <c r="G37" s="33"/>
      <c r="H37" s="23">
        <f>((($E37+$F37)/2)*$D37*$G37)*(IF($C37='Council Cost Per Unit'!$B$68,'Council Cost Per Unit'!$C$68,IF($C37='Council Cost Per Unit'!$B$69,'Council Cost Per Unit'!$C$69,IF($C37='Council Cost Per Unit'!$B$70,'Council Cost Per Unit'!$C$70,'Council Cost Per Unit'!$G$2))))</f>
        <v>0</v>
      </c>
      <c r="I37" s="35"/>
      <c r="J37" s="35"/>
    </row>
    <row r="38" spans="1:10" ht="15.75" thickBot="1" x14ac:dyDescent="0.3">
      <c r="A38" s="33"/>
      <c r="B38" s="33"/>
      <c r="C38" s="51"/>
      <c r="D38" s="33"/>
      <c r="E38" s="33"/>
      <c r="F38" s="33"/>
      <c r="G38" s="33"/>
      <c r="H38" s="23">
        <f>((($E38+$F38)/2)*$D38*$G38)*(IF($C38='Council Cost Per Unit'!$B$68,'Council Cost Per Unit'!$C$68,IF($C38='Council Cost Per Unit'!$B$69,'Council Cost Per Unit'!$C$69,IF($C38='Council Cost Per Unit'!$B$70,'Council Cost Per Unit'!$C$70,'Council Cost Per Unit'!$G$2))))</f>
        <v>0</v>
      </c>
      <c r="I38" s="35"/>
      <c r="J38" s="35"/>
    </row>
    <row r="39" spans="1:10" ht="15.75" thickBot="1" x14ac:dyDescent="0.3">
      <c r="A39" s="33"/>
      <c r="B39" s="33"/>
      <c r="C39" s="51"/>
      <c r="D39" s="33"/>
      <c r="E39" s="33"/>
      <c r="F39" s="33"/>
      <c r="G39" s="33"/>
      <c r="H39" s="23">
        <f>((($E39+$F39)/2)*$D39*$G39)*(IF($C39='Council Cost Per Unit'!$B$68,'Council Cost Per Unit'!$C$68,IF($C39='Council Cost Per Unit'!$B$69,'Council Cost Per Unit'!$C$69,IF($C39='Council Cost Per Unit'!$B$70,'Council Cost Per Unit'!$C$70,'Council Cost Per Unit'!$G$2))))</f>
        <v>0</v>
      </c>
      <c r="I39" s="35"/>
      <c r="J39" s="35"/>
    </row>
    <row r="40" spans="1:10" ht="15.75" thickBot="1" x14ac:dyDescent="0.3">
      <c r="A40" s="33"/>
      <c r="B40" s="33"/>
      <c r="C40" s="51"/>
      <c r="D40" s="33"/>
      <c r="E40" s="33"/>
      <c r="F40" s="33"/>
      <c r="G40" s="33"/>
      <c r="H40" s="23">
        <f>((($E40+$F40)/2)*$D40*$G40)*(IF($C40='Council Cost Per Unit'!$B$68,'Council Cost Per Unit'!$C$68,IF($C40='Council Cost Per Unit'!$B$69,'Council Cost Per Unit'!$C$69,IF($C40='Council Cost Per Unit'!$B$70,'Council Cost Per Unit'!$C$70,'Council Cost Per Unit'!$G$2))))</f>
        <v>0</v>
      </c>
      <c r="I40" s="35"/>
      <c r="J40" s="35"/>
    </row>
    <row r="41" spans="1:10" ht="15.75" thickBot="1" x14ac:dyDescent="0.3">
      <c r="A41" s="33"/>
      <c r="B41" s="33"/>
      <c r="C41" s="51"/>
      <c r="D41" s="33"/>
      <c r="E41" s="33"/>
      <c r="F41" s="33"/>
      <c r="G41" s="33"/>
      <c r="H41" s="23">
        <f>((($E41+$F41)/2)*$D41*$G41)*(IF($C41='Council Cost Per Unit'!$B$68,'Council Cost Per Unit'!$C$68,IF($C41='Council Cost Per Unit'!$B$69,'Council Cost Per Unit'!$C$69,IF($C41='Council Cost Per Unit'!$B$70,'Council Cost Per Unit'!$C$70,'Council Cost Per Unit'!$G$2))))</f>
        <v>0</v>
      </c>
      <c r="I41" s="35"/>
      <c r="J41" s="35"/>
    </row>
    <row r="42" spans="1:10" ht="15.75" thickBot="1" x14ac:dyDescent="0.3">
      <c r="A42" s="33"/>
      <c r="B42" s="33"/>
      <c r="C42" s="51"/>
      <c r="D42" s="33"/>
      <c r="E42" s="33"/>
      <c r="F42" s="33"/>
      <c r="G42" s="33"/>
      <c r="H42" s="23">
        <f>((($E42+$F42)/2)*$D42*$G42)*(IF($C42='Council Cost Per Unit'!$B$68,'Council Cost Per Unit'!$C$68,IF($C42='Council Cost Per Unit'!$B$69,'Council Cost Per Unit'!$C$69,IF($C42='Council Cost Per Unit'!$B$70,'Council Cost Per Unit'!$C$70,'Council Cost Per Unit'!$G$2))))</f>
        <v>0</v>
      </c>
      <c r="I42" s="35"/>
      <c r="J42" s="35"/>
    </row>
    <row r="43" spans="1:10" ht="15.75" thickBot="1" x14ac:dyDescent="0.3">
      <c r="A43" s="33"/>
      <c r="B43" s="33"/>
      <c r="C43" s="51"/>
      <c r="D43" s="33"/>
      <c r="E43" s="33"/>
      <c r="F43" s="33"/>
      <c r="G43" s="33"/>
      <c r="H43" s="23">
        <f>((($E43+$F43)/2)*$D43*$G43)*(IF($C43='Council Cost Per Unit'!$B$68,'Council Cost Per Unit'!$C$68,IF($C43='Council Cost Per Unit'!$B$69,'Council Cost Per Unit'!$C$69,IF($C43='Council Cost Per Unit'!$B$70,'Council Cost Per Unit'!$C$70,'Council Cost Per Unit'!$G$2))))</f>
        <v>0</v>
      </c>
      <c r="I43" s="35"/>
      <c r="J43" s="35"/>
    </row>
    <row r="44" spans="1:10" ht="15.75" thickBot="1" x14ac:dyDescent="0.3">
      <c r="A44" s="33"/>
      <c r="B44" s="33"/>
      <c r="C44" s="51"/>
      <c r="D44" s="33"/>
      <c r="E44" s="33"/>
      <c r="F44" s="33"/>
      <c r="G44" s="33"/>
      <c r="H44" s="23">
        <f>((($E44+$F44)/2)*$D44*$G44)*(IF($C44='Council Cost Per Unit'!$B$68,'Council Cost Per Unit'!$C$68,IF($C44='Council Cost Per Unit'!$B$69,'Council Cost Per Unit'!$C$69,IF($C44='Council Cost Per Unit'!$B$70,'Council Cost Per Unit'!$C$70,'Council Cost Per Unit'!$G$2))))</f>
        <v>0</v>
      </c>
      <c r="I44" s="35"/>
      <c r="J44" s="35"/>
    </row>
    <row r="45" spans="1:10" ht="15.75" thickBot="1" x14ac:dyDescent="0.3">
      <c r="A45" s="33"/>
      <c r="B45" s="33"/>
      <c r="C45" s="51"/>
      <c r="D45" s="33"/>
      <c r="E45" s="33"/>
      <c r="F45" s="33"/>
      <c r="G45" s="33"/>
      <c r="H45" s="23">
        <f>((($E45+$F45)/2)*$D45*$G45)*(IF($C45='Council Cost Per Unit'!$B$68,'Council Cost Per Unit'!$C$68,IF($C45='Council Cost Per Unit'!$B$69,'Council Cost Per Unit'!$C$69,IF($C45='Council Cost Per Unit'!$B$70,'Council Cost Per Unit'!$C$70,'Council Cost Per Unit'!$G$2))))</f>
        <v>0</v>
      </c>
      <c r="I45" s="35"/>
      <c r="J45" s="35"/>
    </row>
    <row r="46" spans="1:10" ht="15.75" thickBot="1" x14ac:dyDescent="0.3">
      <c r="A46" s="33"/>
      <c r="B46" s="33"/>
      <c r="C46" s="51"/>
      <c r="D46" s="33"/>
      <c r="E46" s="33"/>
      <c r="F46" s="33"/>
      <c r="G46" s="33"/>
      <c r="H46" s="23">
        <f>((($E46+$F46)/2)*$D46*$G46)*(IF($C46='Council Cost Per Unit'!$B$68,'Council Cost Per Unit'!$C$68,IF($C46='Council Cost Per Unit'!$B$69,'Council Cost Per Unit'!$C$69,IF($C46='Council Cost Per Unit'!$B$70,'Council Cost Per Unit'!$C$70,'Council Cost Per Unit'!$G$2))))</f>
        <v>0</v>
      </c>
      <c r="I46" s="35"/>
      <c r="J46" s="35"/>
    </row>
    <row r="47" spans="1:10" ht="15.75" thickBot="1" x14ac:dyDescent="0.3">
      <c r="A47" s="33"/>
      <c r="B47" s="33"/>
      <c r="C47" s="51"/>
      <c r="D47" s="33"/>
      <c r="E47" s="33"/>
      <c r="F47" s="33"/>
      <c r="G47" s="33"/>
      <c r="H47" s="23">
        <f>((($E47+$F47)/2)*$D47*$G47)*(IF($C47='Council Cost Per Unit'!$B$68,'Council Cost Per Unit'!$C$68,IF($C47='Council Cost Per Unit'!$B$69,'Council Cost Per Unit'!$C$69,IF($C47='Council Cost Per Unit'!$B$70,'Council Cost Per Unit'!$C$70,'Council Cost Per Unit'!$G$2))))</f>
        <v>0</v>
      </c>
      <c r="I47" s="35"/>
      <c r="J47" s="35"/>
    </row>
    <row r="48" spans="1:10" ht="15.75" thickBot="1" x14ac:dyDescent="0.3">
      <c r="A48" s="33"/>
      <c r="B48" s="33"/>
      <c r="C48" s="51"/>
      <c r="D48" s="33"/>
      <c r="E48" s="33"/>
      <c r="F48" s="33"/>
      <c r="G48" s="33"/>
      <c r="H48" s="23">
        <f>((($E48+$F48)/2)*$D48*$G48)*(IF($C48='Council Cost Per Unit'!$B$68,'Council Cost Per Unit'!$C$68,IF($C48='Council Cost Per Unit'!$B$69,'Council Cost Per Unit'!$C$69,IF($C48='Council Cost Per Unit'!$B$70,'Council Cost Per Unit'!$C$70,'Council Cost Per Unit'!$G$2))))</f>
        <v>0</v>
      </c>
      <c r="I48" s="35"/>
      <c r="J48" s="35"/>
    </row>
    <row r="49" spans="1:10" ht="15.75" thickBot="1" x14ac:dyDescent="0.3">
      <c r="A49" s="33"/>
      <c r="B49" s="33"/>
      <c r="C49" s="51"/>
      <c r="D49" s="33"/>
      <c r="E49" s="33"/>
      <c r="F49" s="33"/>
      <c r="G49" s="33"/>
      <c r="H49" s="23">
        <f>((($E49+$F49)/2)*$D49*$G49)*(IF($C49='Council Cost Per Unit'!$B$68,'Council Cost Per Unit'!$C$68,IF($C49='Council Cost Per Unit'!$B$69,'Council Cost Per Unit'!$C$69,IF($C49='Council Cost Per Unit'!$B$70,'Council Cost Per Unit'!$C$70,'Council Cost Per Unit'!$G$2))))</f>
        <v>0</v>
      </c>
      <c r="I49" s="35"/>
      <c r="J49" s="35"/>
    </row>
    <row r="50" spans="1:10" ht="15.75" thickBot="1" x14ac:dyDescent="0.3">
      <c r="A50" s="33"/>
      <c r="B50" s="33"/>
      <c r="C50" s="51"/>
      <c r="D50" s="33"/>
      <c r="E50" s="33"/>
      <c r="F50" s="33"/>
      <c r="G50" s="33"/>
      <c r="H50" s="23">
        <f>((($E50+$F50)/2)*$D50*$G50)*(IF($C50='Council Cost Per Unit'!$B$68,'Council Cost Per Unit'!$C$68,IF($C50='Council Cost Per Unit'!$B$69,'Council Cost Per Unit'!$C$69,IF($C50='Council Cost Per Unit'!$B$70,'Council Cost Per Unit'!$C$70,'Council Cost Per Unit'!$G$2))))</f>
        <v>0</v>
      </c>
      <c r="I50" s="35"/>
      <c r="J50" s="35"/>
    </row>
    <row r="51" spans="1:10" ht="15.75" thickBot="1" x14ac:dyDescent="0.3">
      <c r="A51" s="33"/>
      <c r="B51" s="33"/>
      <c r="C51" s="51"/>
      <c r="D51" s="33"/>
      <c r="E51" s="33"/>
      <c r="F51" s="33"/>
      <c r="G51" s="33"/>
      <c r="H51" s="23">
        <f>((($E51+$F51)/2)*$D51*$G51)*(IF($C51='Council Cost Per Unit'!$B$68,'Council Cost Per Unit'!$C$68,IF($C51='Council Cost Per Unit'!$B$69,'Council Cost Per Unit'!$C$69,IF($C51='Council Cost Per Unit'!$B$70,'Council Cost Per Unit'!$C$70,'Council Cost Per Unit'!$G$2))))</f>
        <v>0</v>
      </c>
      <c r="I51" s="35"/>
      <c r="J51" s="35"/>
    </row>
    <row r="52" spans="1:10" ht="15.75" thickBot="1" x14ac:dyDescent="0.3">
      <c r="A52" s="33"/>
      <c r="B52" s="33"/>
      <c r="C52" s="51"/>
      <c r="D52" s="33"/>
      <c r="E52" s="33"/>
      <c r="F52" s="33"/>
      <c r="G52" s="33"/>
      <c r="H52" s="23">
        <f>((($E52+$F52)/2)*$D52*$G52)*(IF($C52='Council Cost Per Unit'!$B$68,'Council Cost Per Unit'!$C$68,IF($C52='Council Cost Per Unit'!$B$69,'Council Cost Per Unit'!$C$69,IF($C52='Council Cost Per Unit'!$B$70,'Council Cost Per Unit'!$C$70,'Council Cost Per Unit'!$G$2))))</f>
        <v>0</v>
      </c>
      <c r="I52" s="35"/>
      <c r="J52" s="35"/>
    </row>
    <row r="53" spans="1:10" ht="15.75" thickBot="1" x14ac:dyDescent="0.3">
      <c r="A53" s="33"/>
      <c r="B53" s="33"/>
      <c r="C53" s="51"/>
      <c r="D53" s="33"/>
      <c r="E53" s="33"/>
      <c r="F53" s="33"/>
      <c r="G53" s="33"/>
      <c r="H53" s="23">
        <f>((($E53+$F53)/2)*$D53*$G53)*(IF($C53='Council Cost Per Unit'!$B$68,'Council Cost Per Unit'!$C$68,IF($C53='Council Cost Per Unit'!$B$69,'Council Cost Per Unit'!$C$69,IF($C53='Council Cost Per Unit'!$B$70,'Council Cost Per Unit'!$C$70,'Council Cost Per Unit'!$G$2))))</f>
        <v>0</v>
      </c>
      <c r="I53" s="35"/>
      <c r="J53" s="35"/>
    </row>
    <row r="54" spans="1:10" ht="15.75" thickBot="1" x14ac:dyDescent="0.3">
      <c r="A54" s="33"/>
      <c r="B54" s="33"/>
      <c r="C54" s="51"/>
      <c r="D54" s="33"/>
      <c r="E54" s="33"/>
      <c r="F54" s="33"/>
      <c r="G54" s="33"/>
      <c r="H54" s="23">
        <f>((($E54+$F54)/2)*$D54*$G54)*(IF($C54='Council Cost Per Unit'!$B$68,'Council Cost Per Unit'!$C$68,IF($C54='Council Cost Per Unit'!$B$69,'Council Cost Per Unit'!$C$69,IF($C54='Council Cost Per Unit'!$B$70,'Council Cost Per Unit'!$C$70,'Council Cost Per Unit'!$G$2))))</f>
        <v>0</v>
      </c>
      <c r="I54" s="35"/>
      <c r="J54" s="35"/>
    </row>
    <row r="55" spans="1:10" ht="15.75" thickBot="1" x14ac:dyDescent="0.3">
      <c r="A55" s="33"/>
      <c r="B55" s="33"/>
      <c r="C55" s="51"/>
      <c r="D55" s="33"/>
      <c r="E55" s="33"/>
      <c r="F55" s="33"/>
      <c r="G55" s="33"/>
      <c r="H55" s="23">
        <f>((($E55+$F55)/2)*$D55*$G55)*(IF($C55='Council Cost Per Unit'!$B$68,'Council Cost Per Unit'!$C$68,IF($C55='Council Cost Per Unit'!$B$69,'Council Cost Per Unit'!$C$69,IF($C55='Council Cost Per Unit'!$B$70,'Council Cost Per Unit'!$C$70,'Council Cost Per Unit'!$G$2))))</f>
        <v>0</v>
      </c>
      <c r="I55" s="35"/>
      <c r="J55" s="35"/>
    </row>
    <row r="56" spans="1:10" ht="15.75" thickBot="1" x14ac:dyDescent="0.3">
      <c r="A56" s="33"/>
      <c r="B56" s="33"/>
      <c r="C56" s="51"/>
      <c r="D56" s="33"/>
      <c r="E56" s="33"/>
      <c r="F56" s="33"/>
      <c r="G56" s="33"/>
      <c r="H56" s="23">
        <f>((($E56+$F56)/2)*$D56*$G56)*(IF($C56='Council Cost Per Unit'!$B$68,'Council Cost Per Unit'!$C$68,IF($C56='Council Cost Per Unit'!$B$69,'Council Cost Per Unit'!$C$69,IF($C56='Council Cost Per Unit'!$B$70,'Council Cost Per Unit'!$C$70,'Council Cost Per Unit'!$G$2))))</f>
        <v>0</v>
      </c>
      <c r="I56" s="35"/>
      <c r="J56" s="35"/>
    </row>
    <row r="57" spans="1:10" ht="15.75" thickBot="1" x14ac:dyDescent="0.3">
      <c r="A57" s="33"/>
      <c r="B57" s="33"/>
      <c r="C57" s="51"/>
      <c r="D57" s="33"/>
      <c r="E57" s="33"/>
      <c r="F57" s="33"/>
      <c r="G57" s="33"/>
      <c r="H57" s="23">
        <f>((($E57+$F57)/2)*$D57*$G57)*(IF($C57='Council Cost Per Unit'!$B$68,'Council Cost Per Unit'!$C$68,IF($C57='Council Cost Per Unit'!$B$69,'Council Cost Per Unit'!$C$69,IF($C57='Council Cost Per Unit'!$B$70,'Council Cost Per Unit'!$C$70,'Council Cost Per Unit'!$G$2))))</f>
        <v>0</v>
      </c>
      <c r="I57" s="35"/>
      <c r="J57" s="35"/>
    </row>
    <row r="58" spans="1:10" ht="15.75" thickBot="1" x14ac:dyDescent="0.3">
      <c r="A58" s="33"/>
      <c r="B58" s="33"/>
      <c r="C58" s="51"/>
      <c r="D58" s="33"/>
      <c r="E58" s="33"/>
      <c r="F58" s="33"/>
      <c r="G58" s="33"/>
      <c r="H58" s="23">
        <f>((($E58+$F58)/2)*$D58*$G58)*(IF($C58='Council Cost Per Unit'!$B$68,'Council Cost Per Unit'!$C$68,IF($C58='Council Cost Per Unit'!$B$69,'Council Cost Per Unit'!$C$69,IF($C58='Council Cost Per Unit'!$B$70,'Council Cost Per Unit'!$C$70,'Council Cost Per Unit'!$G$2))))</f>
        <v>0</v>
      </c>
      <c r="I58" s="35"/>
      <c r="J58" s="35"/>
    </row>
    <row r="59" spans="1:10" ht="15.75" thickBot="1" x14ac:dyDescent="0.3">
      <c r="A59" s="33"/>
      <c r="B59" s="33"/>
      <c r="C59" s="51"/>
      <c r="D59" s="33"/>
      <c r="E59" s="33"/>
      <c r="F59" s="33"/>
      <c r="G59" s="33"/>
      <c r="H59" s="23">
        <f>((($E59+$F59)/2)*$D59*$G59)*(IF($C59='Council Cost Per Unit'!$B$68,'Council Cost Per Unit'!$C$68,IF($C59='Council Cost Per Unit'!$B$69,'Council Cost Per Unit'!$C$69,IF($C59='Council Cost Per Unit'!$B$70,'Council Cost Per Unit'!$C$70,'Council Cost Per Unit'!$G$2))))</f>
        <v>0</v>
      </c>
      <c r="I59" s="35"/>
      <c r="J59" s="35"/>
    </row>
    <row r="60" spans="1:10" ht="15.75" thickBot="1" x14ac:dyDescent="0.3">
      <c r="A60" s="33"/>
      <c r="B60" s="33"/>
      <c r="C60" s="51"/>
      <c r="D60" s="33"/>
      <c r="E60" s="33"/>
      <c r="F60" s="33"/>
      <c r="G60" s="33"/>
      <c r="H60" s="23">
        <f>((($E60+$F60)/2)*$D60*$G60)*(IF($C60='Council Cost Per Unit'!$B$68,'Council Cost Per Unit'!$C$68,IF($C60='Council Cost Per Unit'!$B$69,'Council Cost Per Unit'!$C$69,IF($C60='Council Cost Per Unit'!$B$70,'Council Cost Per Unit'!$C$70,'Council Cost Per Unit'!$G$2))))</f>
        <v>0</v>
      </c>
      <c r="I60" s="35"/>
      <c r="J60" s="35"/>
    </row>
    <row r="61" spans="1:10" ht="15.75" thickBot="1" x14ac:dyDescent="0.3">
      <c r="A61" s="33"/>
      <c r="B61" s="33"/>
      <c r="C61" s="51"/>
      <c r="D61" s="33"/>
      <c r="E61" s="33"/>
      <c r="F61" s="33"/>
      <c r="G61" s="33"/>
      <c r="H61" s="23">
        <f>((($E61+$F61)/2)*$D61*$G61)*(IF($C61='Council Cost Per Unit'!$B$68,'Council Cost Per Unit'!$C$68,IF($C61='Council Cost Per Unit'!$B$69,'Council Cost Per Unit'!$C$69,IF($C61='Council Cost Per Unit'!$B$70,'Council Cost Per Unit'!$C$70,'Council Cost Per Unit'!$G$2))))</f>
        <v>0</v>
      </c>
      <c r="I61" s="35"/>
      <c r="J61" s="35"/>
    </row>
    <row r="62" spans="1:10" ht="15.75" thickBot="1" x14ac:dyDescent="0.3">
      <c r="A62" s="33"/>
      <c r="B62" s="33"/>
      <c r="C62" s="51"/>
      <c r="D62" s="33"/>
      <c r="E62" s="33"/>
      <c r="F62" s="33"/>
      <c r="G62" s="33"/>
      <c r="H62" s="23">
        <f>((($E62+$F62)/2)*$D62*$G62)*(IF($C62='Council Cost Per Unit'!$B$68,'Council Cost Per Unit'!$C$68,IF($C62='Council Cost Per Unit'!$B$69,'Council Cost Per Unit'!$C$69,IF($C62='Council Cost Per Unit'!$B$70,'Council Cost Per Unit'!$C$70,'Council Cost Per Unit'!$G$2))))</f>
        <v>0</v>
      </c>
      <c r="I62" s="35"/>
      <c r="J62" s="35"/>
    </row>
    <row r="63" spans="1:10" ht="15.75" thickBot="1" x14ac:dyDescent="0.3">
      <c r="A63" s="33"/>
      <c r="B63" s="33"/>
      <c r="C63" s="51"/>
      <c r="D63" s="33"/>
      <c r="E63" s="33"/>
      <c r="F63" s="33"/>
      <c r="G63" s="33"/>
      <c r="H63" s="23">
        <f>((($E63+$F63)/2)*$D63*$G63)*(IF($C63='Council Cost Per Unit'!$B$68,'Council Cost Per Unit'!$C$68,IF($C63='Council Cost Per Unit'!$B$69,'Council Cost Per Unit'!$C$69,IF($C63='Council Cost Per Unit'!$B$70,'Council Cost Per Unit'!$C$70,'Council Cost Per Unit'!$G$2))))</f>
        <v>0</v>
      </c>
      <c r="I63" s="35"/>
      <c r="J63" s="35"/>
    </row>
    <row r="64" spans="1:10" ht="15.75" thickBot="1" x14ac:dyDescent="0.3">
      <c r="A64" s="33"/>
      <c r="B64" s="33"/>
      <c r="C64" s="51"/>
      <c r="D64" s="33"/>
      <c r="E64" s="33"/>
      <c r="F64" s="33"/>
      <c r="G64" s="33"/>
      <c r="H64" s="23">
        <f>((($E64+$F64)/2)*$D64*$G64)*(IF($C64='Council Cost Per Unit'!$B$68,'Council Cost Per Unit'!$C$68,IF($C64='Council Cost Per Unit'!$B$69,'Council Cost Per Unit'!$C$69,IF($C64='Council Cost Per Unit'!$B$70,'Council Cost Per Unit'!$C$70,'Council Cost Per Unit'!$G$2))))</f>
        <v>0</v>
      </c>
      <c r="I64" s="35"/>
      <c r="J64" s="35"/>
    </row>
    <row r="65" spans="1:10" ht="15.75" thickBot="1" x14ac:dyDescent="0.3">
      <c r="A65" s="33"/>
      <c r="B65" s="33"/>
      <c r="C65" s="51"/>
      <c r="D65" s="33"/>
      <c r="E65" s="33"/>
      <c r="F65" s="33"/>
      <c r="G65" s="33"/>
      <c r="H65" s="23">
        <f>((($E65+$F65)/2)*$D65*$G65)*(IF($C65='Council Cost Per Unit'!$B$68,'Council Cost Per Unit'!$C$68,IF($C65='Council Cost Per Unit'!$B$69,'Council Cost Per Unit'!$C$69,IF($C65='Council Cost Per Unit'!$B$70,'Council Cost Per Unit'!$C$70,'Council Cost Per Unit'!$G$2))))</f>
        <v>0</v>
      </c>
      <c r="I65" s="35"/>
      <c r="J65" s="35"/>
    </row>
    <row r="66" spans="1:10" ht="15.75" thickBot="1" x14ac:dyDescent="0.3">
      <c r="A66" s="33"/>
      <c r="B66" s="33"/>
      <c r="C66" s="51"/>
      <c r="D66" s="33"/>
      <c r="E66" s="33"/>
      <c r="F66" s="33"/>
      <c r="G66" s="33"/>
      <c r="H66" s="23">
        <f>((($E66+$F66)/2)*$D66*$G66)*(IF($C66='Council Cost Per Unit'!$B$68,'Council Cost Per Unit'!$C$68,IF($C66='Council Cost Per Unit'!$B$69,'Council Cost Per Unit'!$C$69,IF($C66='Council Cost Per Unit'!$B$70,'Council Cost Per Unit'!$C$70,'Council Cost Per Unit'!$G$2))))</f>
        <v>0</v>
      </c>
      <c r="I66" s="35"/>
      <c r="J66" s="35"/>
    </row>
    <row r="67" spans="1:10" ht="15.75" thickBot="1" x14ac:dyDescent="0.3">
      <c r="A67" s="33"/>
      <c r="B67" s="33"/>
      <c r="C67" s="51"/>
      <c r="D67" s="33"/>
      <c r="E67" s="33"/>
      <c r="F67" s="33"/>
      <c r="G67" s="33"/>
      <c r="H67" s="23">
        <f>((($E67+$F67)/2)*$D67*$G67)*(IF($C67='Council Cost Per Unit'!$B$68,'Council Cost Per Unit'!$C$68,IF($C67='Council Cost Per Unit'!$B$69,'Council Cost Per Unit'!$C$69,IF($C67='Council Cost Per Unit'!$B$70,'Council Cost Per Unit'!$C$70,'Council Cost Per Unit'!$G$2))))</f>
        <v>0</v>
      </c>
      <c r="I67" s="35"/>
      <c r="J67" s="35"/>
    </row>
    <row r="68" spans="1:10" ht="15.75" thickBot="1" x14ac:dyDescent="0.3">
      <c r="A68" s="33"/>
      <c r="B68" s="33"/>
      <c r="C68" s="51"/>
      <c r="D68" s="33"/>
      <c r="E68" s="33"/>
      <c r="F68" s="33"/>
      <c r="G68" s="33"/>
      <c r="H68" s="23">
        <f>((($E68+$F68)/2)*$D68*$G68)*(IF($C68='Council Cost Per Unit'!$B$68,'Council Cost Per Unit'!$C$68,IF($C68='Council Cost Per Unit'!$B$69,'Council Cost Per Unit'!$C$69,IF($C68='Council Cost Per Unit'!$B$70,'Council Cost Per Unit'!$C$70,'Council Cost Per Unit'!$G$2))))</f>
        <v>0</v>
      </c>
      <c r="I68" s="35"/>
      <c r="J68" s="35"/>
    </row>
    <row r="69" spans="1:10" ht="15.75" thickBot="1" x14ac:dyDescent="0.3">
      <c r="A69" s="33"/>
      <c r="B69" s="33"/>
      <c r="C69" s="51"/>
      <c r="D69" s="33"/>
      <c r="E69" s="33"/>
      <c r="F69" s="33"/>
      <c r="G69" s="33"/>
      <c r="H69" s="23">
        <f>((($E69+$F69)/2)*$D69*$G69)*(IF($C69='Council Cost Per Unit'!$B$68,'Council Cost Per Unit'!$C$68,IF($C69='Council Cost Per Unit'!$B$69,'Council Cost Per Unit'!$C$69,IF($C69='Council Cost Per Unit'!$B$70,'Council Cost Per Unit'!$C$70,'Council Cost Per Unit'!$G$2))))</f>
        <v>0</v>
      </c>
      <c r="I69" s="35"/>
      <c r="J69" s="35"/>
    </row>
    <row r="70" spans="1:10" ht="15.75" thickBot="1" x14ac:dyDescent="0.3">
      <c r="A70" s="33"/>
      <c r="B70" s="33"/>
      <c r="C70" s="51"/>
      <c r="D70" s="33"/>
      <c r="E70" s="33"/>
      <c r="F70" s="33"/>
      <c r="G70" s="33"/>
      <c r="H70" s="23">
        <f>((($E70+$F70)/2)*$D70*$G70)*(IF($C70='Council Cost Per Unit'!$B$68,'Council Cost Per Unit'!$C$68,IF($C70='Council Cost Per Unit'!$B$69,'Council Cost Per Unit'!$C$69,IF($C70='Council Cost Per Unit'!$B$70,'Council Cost Per Unit'!$C$70,'Council Cost Per Unit'!$G$2))))</f>
        <v>0</v>
      </c>
      <c r="I70" s="35"/>
      <c r="J70" s="35"/>
    </row>
    <row r="71" spans="1:10" ht="15.75" thickBot="1" x14ac:dyDescent="0.3">
      <c r="A71" s="33"/>
      <c r="B71" s="33"/>
      <c r="C71" s="51"/>
      <c r="D71" s="33"/>
      <c r="E71" s="33"/>
      <c r="F71" s="33"/>
      <c r="G71" s="33"/>
      <c r="H71" s="23">
        <f>((($E71+$F71)/2)*$D71*$G71)*(IF($C71='Council Cost Per Unit'!$B$68,'Council Cost Per Unit'!$C$68,IF($C71='Council Cost Per Unit'!$B$69,'Council Cost Per Unit'!$C$69,IF($C71='Council Cost Per Unit'!$B$70,'Council Cost Per Unit'!$C$70,'Council Cost Per Unit'!$G$2))))</f>
        <v>0</v>
      </c>
      <c r="I71" s="35"/>
      <c r="J71" s="35"/>
    </row>
    <row r="72" spans="1:10" ht="15.75" thickBot="1" x14ac:dyDescent="0.3">
      <c r="A72" s="33"/>
      <c r="B72" s="33"/>
      <c r="C72" s="51"/>
      <c r="D72" s="33"/>
      <c r="E72" s="33"/>
      <c r="F72" s="33"/>
      <c r="G72" s="33"/>
      <c r="H72" s="23">
        <f>((($E72+$F72)/2)*$D72*$G72)*(IF($C72='Council Cost Per Unit'!$B$68,'Council Cost Per Unit'!$C$68,IF($C72='Council Cost Per Unit'!$B$69,'Council Cost Per Unit'!$C$69,IF($C72='Council Cost Per Unit'!$B$70,'Council Cost Per Unit'!$C$70,'Council Cost Per Unit'!$G$2))))</f>
        <v>0</v>
      </c>
      <c r="I72" s="35"/>
      <c r="J72" s="35"/>
    </row>
    <row r="73" spans="1:10" ht="15.75" thickBot="1" x14ac:dyDescent="0.3">
      <c r="A73" s="33"/>
      <c r="B73" s="33"/>
      <c r="C73" s="51"/>
      <c r="D73" s="33"/>
      <c r="E73" s="33"/>
      <c r="F73" s="33"/>
      <c r="G73" s="33"/>
      <c r="H73" s="23">
        <f>((($E73+$F73)/2)*$D73*$G73)*(IF($C73='Council Cost Per Unit'!$B$68,'Council Cost Per Unit'!$C$68,IF($C73='Council Cost Per Unit'!$B$69,'Council Cost Per Unit'!$C$69,IF($C73='Council Cost Per Unit'!$B$70,'Council Cost Per Unit'!$C$70,'Council Cost Per Unit'!$G$2))))</f>
        <v>0</v>
      </c>
      <c r="I73" s="35"/>
      <c r="J73" s="35"/>
    </row>
    <row r="74" spans="1:10" ht="15.75" thickBot="1" x14ac:dyDescent="0.3">
      <c r="A74" s="33"/>
      <c r="B74" s="33"/>
      <c r="C74" s="51"/>
      <c r="D74" s="33"/>
      <c r="E74" s="33"/>
      <c r="F74" s="33"/>
      <c r="G74" s="33"/>
      <c r="H74" s="23">
        <f>((($E74+$F74)/2)*$D74*$G74)*(IF($C74='Council Cost Per Unit'!$B$68,'Council Cost Per Unit'!$C$68,IF($C74='Council Cost Per Unit'!$B$69,'Council Cost Per Unit'!$C$69,IF($C74='Council Cost Per Unit'!$B$70,'Council Cost Per Unit'!$C$70,'Council Cost Per Unit'!$G$2))))</f>
        <v>0</v>
      </c>
      <c r="I74" s="35"/>
      <c r="J74" s="35"/>
    </row>
    <row r="75" spans="1:10" ht="15.75" thickBot="1" x14ac:dyDescent="0.3">
      <c r="A75" s="33"/>
      <c r="B75" s="33"/>
      <c r="C75" s="51"/>
      <c r="D75" s="33"/>
      <c r="E75" s="33"/>
      <c r="F75" s="33"/>
      <c r="G75" s="33"/>
      <c r="H75" s="23">
        <f>((($E75+$F75)/2)*$D75*$G75)*(IF($C75='Council Cost Per Unit'!$B$68,'Council Cost Per Unit'!$C$68,IF($C75='Council Cost Per Unit'!$B$69,'Council Cost Per Unit'!$C$69,IF($C75='Council Cost Per Unit'!$B$70,'Council Cost Per Unit'!$C$70,'Council Cost Per Unit'!$G$2))))</f>
        <v>0</v>
      </c>
      <c r="I75" s="35"/>
      <c r="J75" s="35"/>
    </row>
    <row r="76" spans="1:10" ht="15.75" thickBot="1" x14ac:dyDescent="0.3">
      <c r="A76" s="33"/>
      <c r="B76" s="33"/>
      <c r="C76" s="51"/>
      <c r="D76" s="33"/>
      <c r="E76" s="33"/>
      <c r="F76" s="33"/>
      <c r="G76" s="33"/>
      <c r="H76" s="23">
        <f>((($E76+$F76)/2)*$D76*$G76)*(IF($C76='Council Cost Per Unit'!$B$68,'Council Cost Per Unit'!$C$68,IF($C76='Council Cost Per Unit'!$B$69,'Council Cost Per Unit'!$C$69,IF($C76='Council Cost Per Unit'!$B$70,'Council Cost Per Unit'!$C$70,'Council Cost Per Unit'!$G$2))))</f>
        <v>0</v>
      </c>
      <c r="I76" s="35"/>
      <c r="J76" s="35"/>
    </row>
    <row r="77" spans="1:10" ht="15.75" thickBot="1" x14ac:dyDescent="0.3">
      <c r="A77" s="33"/>
      <c r="B77" s="33"/>
      <c r="C77" s="51"/>
      <c r="D77" s="33"/>
      <c r="E77" s="33"/>
      <c r="F77" s="33"/>
      <c r="G77" s="33"/>
      <c r="H77" s="23">
        <f>((($E77+$F77)/2)*$D77*$G77)*(IF($C77='Council Cost Per Unit'!$B$68,'Council Cost Per Unit'!$C$68,IF($C77='Council Cost Per Unit'!$B$69,'Council Cost Per Unit'!$C$69,IF($C77='Council Cost Per Unit'!$B$70,'Council Cost Per Unit'!$C$70,'Council Cost Per Unit'!$G$2))))</f>
        <v>0</v>
      </c>
      <c r="I77" s="35"/>
      <c r="J77" s="35"/>
    </row>
    <row r="78" spans="1:10" ht="15.75" thickBot="1" x14ac:dyDescent="0.3">
      <c r="A78" s="33"/>
      <c r="B78" s="33"/>
      <c r="C78" s="51"/>
      <c r="D78" s="33"/>
      <c r="E78" s="33"/>
      <c r="F78" s="33"/>
      <c r="G78" s="33"/>
      <c r="H78" s="23">
        <f>((($E78+$F78)/2)*$D78*$G78)*(IF($C78='Council Cost Per Unit'!$B$68,'Council Cost Per Unit'!$C$68,IF($C78='Council Cost Per Unit'!$B$69,'Council Cost Per Unit'!$C$69,IF($C78='Council Cost Per Unit'!$B$70,'Council Cost Per Unit'!$C$70,'Council Cost Per Unit'!$G$2))))</f>
        <v>0</v>
      </c>
      <c r="I78" s="35"/>
      <c r="J78" s="35"/>
    </row>
    <row r="79" spans="1:10" ht="15.75" thickBot="1" x14ac:dyDescent="0.3">
      <c r="A79" s="33"/>
      <c r="B79" s="33"/>
      <c r="C79" s="51"/>
      <c r="D79" s="33"/>
      <c r="E79" s="33"/>
      <c r="F79" s="33"/>
      <c r="G79" s="33"/>
      <c r="H79" s="23">
        <f>((($E79+$F79)/2)*$D79*$G79)*(IF($C79='Council Cost Per Unit'!$B$68,'Council Cost Per Unit'!$C$68,IF($C79='Council Cost Per Unit'!$B$69,'Council Cost Per Unit'!$C$69,IF($C79='Council Cost Per Unit'!$B$70,'Council Cost Per Unit'!$C$70,'Council Cost Per Unit'!$G$2))))</f>
        <v>0</v>
      </c>
      <c r="I79" s="35"/>
      <c r="J79" s="35"/>
    </row>
    <row r="80" spans="1:10" ht="15.75" thickBot="1" x14ac:dyDescent="0.3">
      <c r="A80" s="33"/>
      <c r="B80" s="33"/>
      <c r="C80" s="51"/>
      <c r="D80" s="33"/>
      <c r="E80" s="33"/>
      <c r="F80" s="33"/>
      <c r="G80" s="33"/>
      <c r="H80" s="23">
        <f>((($E80+$F80)/2)*$D80*$G80)*(IF($C80='Council Cost Per Unit'!$B$68,'Council Cost Per Unit'!$C$68,IF($C80='Council Cost Per Unit'!$B$69,'Council Cost Per Unit'!$C$69,IF($C80='Council Cost Per Unit'!$B$70,'Council Cost Per Unit'!$C$70,'Council Cost Per Unit'!$G$2))))</f>
        <v>0</v>
      </c>
      <c r="I80" s="35"/>
      <c r="J80" s="35"/>
    </row>
    <row r="81" spans="1:10" ht="15.75" thickBot="1" x14ac:dyDescent="0.3">
      <c r="A81" s="33"/>
      <c r="B81" s="33"/>
      <c r="C81" s="51"/>
      <c r="D81" s="33"/>
      <c r="E81" s="33"/>
      <c r="F81" s="33"/>
      <c r="G81" s="33"/>
      <c r="H81" s="23">
        <f>((($E81+$F81)/2)*$D81*$G81)*(IF($C81='Council Cost Per Unit'!$B$68,'Council Cost Per Unit'!$C$68,IF($C81='Council Cost Per Unit'!$B$69,'Council Cost Per Unit'!$C$69,IF($C81='Council Cost Per Unit'!$B$70,'Council Cost Per Unit'!$C$70,'Council Cost Per Unit'!$G$2))))</f>
        <v>0</v>
      </c>
      <c r="I81" s="35"/>
      <c r="J81" s="35"/>
    </row>
    <row r="82" spans="1:10" ht="15.75" thickBot="1" x14ac:dyDescent="0.3">
      <c r="A82" s="33"/>
      <c r="B82" s="33"/>
      <c r="C82" s="51"/>
      <c r="D82" s="33"/>
      <c r="E82" s="33"/>
      <c r="F82" s="33"/>
      <c r="G82" s="33"/>
      <c r="H82" s="23">
        <f>((($E82+$F82)/2)*$D82*$G82)*(IF($C82='Council Cost Per Unit'!$B$68,'Council Cost Per Unit'!$C$68,IF($C82='Council Cost Per Unit'!$B$69,'Council Cost Per Unit'!$C$69,IF($C82='Council Cost Per Unit'!$B$70,'Council Cost Per Unit'!$C$70,'Council Cost Per Unit'!$G$2))))</f>
        <v>0</v>
      </c>
      <c r="I82" s="35"/>
      <c r="J82" s="35"/>
    </row>
    <row r="83" spans="1:10" ht="15.75" thickBot="1" x14ac:dyDescent="0.3">
      <c r="A83" s="33"/>
      <c r="B83" s="33"/>
      <c r="C83" s="51"/>
      <c r="D83" s="33"/>
      <c r="E83" s="33"/>
      <c r="F83" s="33"/>
      <c r="G83" s="33"/>
      <c r="H83" s="23">
        <f>((($E83+$F83)/2)*$D83*$G83)*(IF($C83='Council Cost Per Unit'!$B$68,'Council Cost Per Unit'!$C$68,IF($C83='Council Cost Per Unit'!$B$69,'Council Cost Per Unit'!$C$69,IF($C83='Council Cost Per Unit'!$B$70,'Council Cost Per Unit'!$C$70,'Council Cost Per Unit'!$G$2))))</f>
        <v>0</v>
      </c>
      <c r="I83" s="35"/>
      <c r="J83" s="35"/>
    </row>
    <row r="84" spans="1:10" ht="15.75" thickBot="1" x14ac:dyDescent="0.3">
      <c r="A84" s="33"/>
      <c r="B84" s="33"/>
      <c r="C84" s="51"/>
      <c r="D84" s="33"/>
      <c r="E84" s="33"/>
      <c r="F84" s="33"/>
      <c r="G84" s="33"/>
      <c r="H84" s="23">
        <f>((($E84+$F84)/2)*$D84*$G84)*(IF($C84='Council Cost Per Unit'!$B$68,'Council Cost Per Unit'!$C$68,IF($C84='Council Cost Per Unit'!$B$69,'Council Cost Per Unit'!$C$69,IF($C84='Council Cost Per Unit'!$B$70,'Council Cost Per Unit'!$C$70,'Council Cost Per Unit'!$G$2))))</f>
        <v>0</v>
      </c>
      <c r="I84" s="35"/>
      <c r="J84" s="35"/>
    </row>
    <row r="85" spans="1:10" ht="15.75" thickBot="1" x14ac:dyDescent="0.3">
      <c r="A85" s="33"/>
      <c r="B85" s="33"/>
      <c r="C85" s="51"/>
      <c r="D85" s="33"/>
      <c r="E85" s="33"/>
      <c r="F85" s="33"/>
      <c r="G85" s="33"/>
      <c r="H85" s="23">
        <f>((($E85+$F85)/2)*$D85*$G85)*(IF($C85='Council Cost Per Unit'!$B$68,'Council Cost Per Unit'!$C$68,IF($C85='Council Cost Per Unit'!$B$69,'Council Cost Per Unit'!$C$69,IF($C85='Council Cost Per Unit'!$B$70,'Council Cost Per Unit'!$C$70,'Council Cost Per Unit'!$G$2))))</f>
        <v>0</v>
      </c>
      <c r="I85" s="35"/>
      <c r="J85" s="35"/>
    </row>
    <row r="86" spans="1:10" ht="15.75" thickBot="1" x14ac:dyDescent="0.3">
      <c r="A86" s="33"/>
      <c r="B86" s="33"/>
      <c r="C86" s="51"/>
      <c r="D86" s="33"/>
      <c r="E86" s="33"/>
      <c r="F86" s="33"/>
      <c r="G86" s="33"/>
      <c r="H86" s="23">
        <f>((($E86+$F86)/2)*$D86*$G86)*(IF($C86='Council Cost Per Unit'!$B$68,'Council Cost Per Unit'!$C$68,IF($C86='Council Cost Per Unit'!$B$69,'Council Cost Per Unit'!$C$69,IF($C86='Council Cost Per Unit'!$B$70,'Council Cost Per Unit'!$C$70,'Council Cost Per Unit'!$G$2))))</f>
        <v>0</v>
      </c>
      <c r="I86" s="35"/>
      <c r="J86" s="35"/>
    </row>
    <row r="87" spans="1:10" ht="15.75" thickBot="1" x14ac:dyDescent="0.3">
      <c r="A87" s="33"/>
      <c r="B87" s="33"/>
      <c r="C87" s="51"/>
      <c r="D87" s="33"/>
      <c r="E87" s="33"/>
      <c r="F87" s="33"/>
      <c r="G87" s="33"/>
      <c r="H87" s="23">
        <f>((($E87+$F87)/2)*$D87*$G87)*(IF($C87='Council Cost Per Unit'!$B$68,'Council Cost Per Unit'!$C$68,IF($C87='Council Cost Per Unit'!$B$69,'Council Cost Per Unit'!$C$69,IF($C87='Council Cost Per Unit'!$B$70,'Council Cost Per Unit'!$C$70,'Council Cost Per Unit'!$G$2))))</f>
        <v>0</v>
      </c>
      <c r="I87" s="35"/>
      <c r="J87" s="35"/>
    </row>
    <row r="88" spans="1:10" ht="15.75" thickBot="1" x14ac:dyDescent="0.3">
      <c r="A88" s="33"/>
      <c r="B88" s="33"/>
      <c r="C88" s="51"/>
      <c r="D88" s="33"/>
      <c r="E88" s="33"/>
      <c r="F88" s="33"/>
      <c r="G88" s="33"/>
      <c r="H88" s="23">
        <f>((($E88+$F88)/2)*$D88*$G88)*(IF($C88='Council Cost Per Unit'!$B$68,'Council Cost Per Unit'!$C$68,IF($C88='Council Cost Per Unit'!$B$69,'Council Cost Per Unit'!$C$69,IF($C88='Council Cost Per Unit'!$B$70,'Council Cost Per Unit'!$C$70,'Council Cost Per Unit'!$G$2))))</f>
        <v>0</v>
      </c>
      <c r="I88" s="35"/>
      <c r="J88" s="35"/>
    </row>
    <row r="89" spans="1:10" ht="15.75" thickBot="1" x14ac:dyDescent="0.3">
      <c r="A89" s="33"/>
      <c r="B89" s="33"/>
      <c r="C89" s="51"/>
      <c r="D89" s="33"/>
      <c r="E89" s="33"/>
      <c r="F89" s="33"/>
      <c r="G89" s="33"/>
      <c r="H89" s="23">
        <f>((($E89+$F89)/2)*$D89*$G89)*(IF($C89='Council Cost Per Unit'!$B$68,'Council Cost Per Unit'!$C$68,IF($C89='Council Cost Per Unit'!$B$69,'Council Cost Per Unit'!$C$69,IF($C89='Council Cost Per Unit'!$B$70,'Council Cost Per Unit'!$C$70,'Council Cost Per Unit'!$G$2))))</f>
        <v>0</v>
      </c>
      <c r="I89" s="35"/>
      <c r="J89" s="35"/>
    </row>
    <row r="90" spans="1:10" ht="15.75" thickBot="1" x14ac:dyDescent="0.3">
      <c r="A90" s="33"/>
      <c r="B90" s="33"/>
      <c r="C90" s="51"/>
      <c r="D90" s="33"/>
      <c r="E90" s="33"/>
      <c r="F90" s="33"/>
      <c r="G90" s="33"/>
      <c r="H90" s="23">
        <f>((($E90+$F90)/2)*$D90*$G90)*(IF($C90='Council Cost Per Unit'!$B$68,'Council Cost Per Unit'!$C$68,IF($C90='Council Cost Per Unit'!$B$69,'Council Cost Per Unit'!$C$69,IF($C90='Council Cost Per Unit'!$B$70,'Council Cost Per Unit'!$C$70,'Council Cost Per Unit'!$G$2))))</f>
        <v>0</v>
      </c>
      <c r="I90" s="35"/>
      <c r="J90" s="35"/>
    </row>
    <row r="91" spans="1:10" ht="15.75" thickBot="1" x14ac:dyDescent="0.3">
      <c r="A91" s="33"/>
      <c r="B91" s="33"/>
      <c r="C91" s="51"/>
      <c r="D91" s="33"/>
      <c r="E91" s="33"/>
      <c r="F91" s="33"/>
      <c r="G91" s="33"/>
      <c r="H91" s="23">
        <f>((($E91+$F91)/2)*$D91*$G91)*(IF($C91='Council Cost Per Unit'!$B$68,'Council Cost Per Unit'!$C$68,IF($C91='Council Cost Per Unit'!$B$69,'Council Cost Per Unit'!$C$69,IF($C91='Council Cost Per Unit'!$B$70,'Council Cost Per Unit'!$C$70,'Council Cost Per Unit'!$G$2))))</f>
        <v>0</v>
      </c>
      <c r="I91" s="35"/>
      <c r="J91" s="35"/>
    </row>
    <row r="92" spans="1:10" ht="15.75" thickBot="1" x14ac:dyDescent="0.3">
      <c r="A92" s="33"/>
      <c r="B92" s="33"/>
      <c r="C92" s="51"/>
      <c r="D92" s="33"/>
      <c r="E92" s="33"/>
      <c r="F92" s="33"/>
      <c r="G92" s="33"/>
      <c r="H92" s="23">
        <f>((($E92+$F92)/2)*$D92*$G92)*(IF($C92='Council Cost Per Unit'!$B$68,'Council Cost Per Unit'!$C$68,IF($C92='Council Cost Per Unit'!$B$69,'Council Cost Per Unit'!$C$69,IF($C92='Council Cost Per Unit'!$B$70,'Council Cost Per Unit'!$C$70,'Council Cost Per Unit'!$G$2))))</f>
        <v>0</v>
      </c>
      <c r="I92" s="35"/>
      <c r="J92" s="35"/>
    </row>
    <row r="93" spans="1:10" ht="15.75" thickBot="1" x14ac:dyDescent="0.3">
      <c r="A93" s="33"/>
      <c r="B93" s="33"/>
      <c r="C93" s="51"/>
      <c r="D93" s="33"/>
      <c r="E93" s="33"/>
      <c r="F93" s="33"/>
      <c r="G93" s="33"/>
      <c r="H93" s="23">
        <f>((($E93+$F93)/2)*$D93*$G93)*(IF($C93='Council Cost Per Unit'!$B$68,'Council Cost Per Unit'!$C$68,IF($C93='Council Cost Per Unit'!$B$69,'Council Cost Per Unit'!$C$69,IF($C93='Council Cost Per Unit'!$B$70,'Council Cost Per Unit'!$C$70,'Council Cost Per Unit'!$G$2))))</f>
        <v>0</v>
      </c>
      <c r="I93" s="35"/>
      <c r="J93" s="35"/>
    </row>
    <row r="94" spans="1:10" ht="15.75" thickBot="1" x14ac:dyDescent="0.3">
      <c r="A94" s="33"/>
      <c r="B94" s="33"/>
      <c r="C94" s="51"/>
      <c r="D94" s="33"/>
      <c r="E94" s="33"/>
      <c r="F94" s="33"/>
      <c r="G94" s="33"/>
      <c r="H94" s="23">
        <f>((($E94+$F94)/2)*$D94*$G94)*(IF($C94='Council Cost Per Unit'!$B$68,'Council Cost Per Unit'!$C$68,IF($C94='Council Cost Per Unit'!$B$69,'Council Cost Per Unit'!$C$69,IF($C94='Council Cost Per Unit'!$B$70,'Council Cost Per Unit'!$C$70,'Council Cost Per Unit'!$G$2))))</f>
        <v>0</v>
      </c>
      <c r="I94" s="35"/>
      <c r="J94" s="35"/>
    </row>
    <row r="95" spans="1:10" ht="15.75" thickBot="1" x14ac:dyDescent="0.3">
      <c r="A95" s="33"/>
      <c r="B95" s="33"/>
      <c r="C95" s="51"/>
      <c r="D95" s="33"/>
      <c r="E95" s="33"/>
      <c r="F95" s="33"/>
      <c r="G95" s="33"/>
      <c r="H95" s="23">
        <f>((($E95+$F95)/2)*$D95*$G95)*(IF($C95='Council Cost Per Unit'!$B$68,'Council Cost Per Unit'!$C$68,IF($C95='Council Cost Per Unit'!$B$69,'Council Cost Per Unit'!$C$69,IF($C95='Council Cost Per Unit'!$B$70,'Council Cost Per Unit'!$C$70,'Council Cost Per Unit'!$G$2))))</f>
        <v>0</v>
      </c>
      <c r="I95" s="35"/>
      <c r="J95" s="35"/>
    </row>
    <row r="96" spans="1:10" ht="15.75" thickBot="1" x14ac:dyDescent="0.3">
      <c r="A96" s="33"/>
      <c r="B96" s="33"/>
      <c r="C96" s="51"/>
      <c r="D96" s="33"/>
      <c r="E96" s="33"/>
      <c r="F96" s="33"/>
      <c r="G96" s="33"/>
      <c r="H96" s="23">
        <f>((($E96+$F96)/2)*$D96*$G96)*(IF($C96='Council Cost Per Unit'!$B$68,'Council Cost Per Unit'!$C$68,IF($C96='Council Cost Per Unit'!$B$69,'Council Cost Per Unit'!$C$69,IF($C96='Council Cost Per Unit'!$B$70,'Council Cost Per Unit'!$C$70,'Council Cost Per Unit'!$G$2))))</f>
        <v>0</v>
      </c>
      <c r="I96" s="35"/>
      <c r="J96" s="35"/>
    </row>
    <row r="97" spans="1:10" ht="15.75" thickBot="1" x14ac:dyDescent="0.3">
      <c r="A97" s="33"/>
      <c r="B97" s="33"/>
      <c r="C97" s="51"/>
      <c r="D97" s="33"/>
      <c r="E97" s="33"/>
      <c r="F97" s="33"/>
      <c r="G97" s="33"/>
      <c r="H97" s="23">
        <f>((($E97+$F97)/2)*$D97*$G97)*(IF($C97='Council Cost Per Unit'!$B$68,'Council Cost Per Unit'!$C$68,IF($C97='Council Cost Per Unit'!$B$69,'Council Cost Per Unit'!$C$69,IF($C97='Council Cost Per Unit'!$B$70,'Council Cost Per Unit'!$C$70,'Council Cost Per Unit'!$G$2))))</f>
        <v>0</v>
      </c>
      <c r="I97" s="35"/>
      <c r="J97" s="35"/>
    </row>
    <row r="98" spans="1:10" ht="15.75" thickBot="1" x14ac:dyDescent="0.3">
      <c r="A98" s="33"/>
      <c r="B98" s="33"/>
      <c r="C98" s="51"/>
      <c r="D98" s="33"/>
      <c r="E98" s="33"/>
      <c r="F98" s="33"/>
      <c r="G98" s="33"/>
      <c r="H98" s="23">
        <f>((($E98+$F98)/2)*$D98*$G98)*(IF($C98='Council Cost Per Unit'!$B$68,'Council Cost Per Unit'!$C$68,IF($C98='Council Cost Per Unit'!$B$69,'Council Cost Per Unit'!$C$69,IF($C98='Council Cost Per Unit'!$B$70,'Council Cost Per Unit'!$C$70,'Council Cost Per Unit'!$G$2))))</f>
        <v>0</v>
      </c>
      <c r="I98" s="35"/>
      <c r="J98" s="35"/>
    </row>
    <row r="99" spans="1:10" ht="15.75" thickBot="1" x14ac:dyDescent="0.3">
      <c r="A99" s="33"/>
      <c r="B99" s="33"/>
      <c r="C99" s="51"/>
      <c r="D99" s="33"/>
      <c r="E99" s="33"/>
      <c r="F99" s="33"/>
      <c r="G99" s="33"/>
      <c r="H99" s="23">
        <f>((($E99+$F99)/2)*$D99*$G99)*(IF($C99='Council Cost Per Unit'!$B$68,'Council Cost Per Unit'!$C$68,IF($C99='Council Cost Per Unit'!$B$69,'Council Cost Per Unit'!$C$69,IF($C99='Council Cost Per Unit'!$B$70,'Council Cost Per Unit'!$C$70,'Council Cost Per Unit'!$G$2))))</f>
        <v>0</v>
      </c>
      <c r="I99" s="35"/>
      <c r="J99" s="35"/>
    </row>
    <row r="100" spans="1:10" ht="15.75" thickBot="1" x14ac:dyDescent="0.3">
      <c r="A100" s="33"/>
      <c r="B100" s="33"/>
      <c r="C100" s="51"/>
      <c r="D100" s="33"/>
      <c r="E100" s="33"/>
      <c r="F100" s="33"/>
      <c r="G100" s="33"/>
      <c r="H100" s="23">
        <f>((($E100+$F100)/2)*$D100*$G100)*(IF($C100='Council Cost Per Unit'!$B$68,'Council Cost Per Unit'!$C$68,IF($C100='Council Cost Per Unit'!$B$69,'Council Cost Per Unit'!$C$69,IF($C100='Council Cost Per Unit'!$B$70,'Council Cost Per Unit'!$C$70,'Council Cost Per Unit'!$G$2))))</f>
        <v>0</v>
      </c>
      <c r="I100" s="35"/>
      <c r="J100" s="35"/>
    </row>
    <row r="101" spans="1:10" ht="15.75" thickBot="1" x14ac:dyDescent="0.3">
      <c r="A101" s="33"/>
      <c r="B101" s="33"/>
      <c r="C101" s="51"/>
      <c r="D101" s="33"/>
      <c r="E101" s="33"/>
      <c r="F101" s="33"/>
      <c r="G101" s="33"/>
      <c r="H101" s="23">
        <f>((($E101+$F101)/2)*$D101*$G101)*(IF($C101='Council Cost Per Unit'!$B$68,'Council Cost Per Unit'!$C$68,IF($C101='Council Cost Per Unit'!$B$69,'Council Cost Per Unit'!$C$69,IF($C101='Council Cost Per Unit'!$B$70,'Council Cost Per Unit'!$C$70,'Council Cost Per Unit'!$G$2))))</f>
        <v>0</v>
      </c>
      <c r="I101" s="35"/>
      <c r="J101" s="35"/>
    </row>
    <row r="102" spans="1:10" ht="15.75" thickBot="1" x14ac:dyDescent="0.3">
      <c r="A102" s="33"/>
      <c r="B102" s="33"/>
      <c r="C102" s="51"/>
      <c r="D102" s="33"/>
      <c r="E102" s="33"/>
      <c r="F102" s="33"/>
      <c r="G102" s="33"/>
      <c r="H102" s="23">
        <f>((($E102+$F102)/2)*$D102*$G102)*(IF($C102='Council Cost Per Unit'!$B$68,'Council Cost Per Unit'!$C$68,IF($C102='Council Cost Per Unit'!$B$69,'Council Cost Per Unit'!$C$69,IF($C102='Council Cost Per Unit'!$B$70,'Council Cost Per Unit'!$C$70,'Council Cost Per Unit'!$G$2))))</f>
        <v>0</v>
      </c>
      <c r="I102" s="35"/>
      <c r="J102" s="35"/>
    </row>
    <row r="103" spans="1:10" ht="15.75" thickBot="1" x14ac:dyDescent="0.3">
      <c r="A103" s="33"/>
      <c r="B103" s="33"/>
      <c r="C103" s="51"/>
      <c r="D103" s="33"/>
      <c r="E103" s="33"/>
      <c r="F103" s="33"/>
      <c r="G103" s="33"/>
      <c r="H103" s="23">
        <f>((($E103+$F103)/2)*$D103*$G103)*(IF($C103='Council Cost Per Unit'!$B$68,'Council Cost Per Unit'!$C$68,IF($C103='Council Cost Per Unit'!$B$69,'Council Cost Per Unit'!$C$69,IF($C103='Council Cost Per Unit'!$B$70,'Council Cost Per Unit'!$C$70,'Council Cost Per Unit'!$G$2))))</f>
        <v>0</v>
      </c>
      <c r="I103" s="35"/>
      <c r="J103" s="35"/>
    </row>
    <row r="104" spans="1:10" x14ac:dyDescent="0.25">
      <c r="A104" s="33"/>
      <c r="B104" s="33"/>
      <c r="C104" s="51"/>
      <c r="D104" s="33"/>
      <c r="E104" s="33"/>
      <c r="F104" s="33"/>
      <c r="G104" s="33"/>
      <c r="H104" s="23">
        <f>((($E104+$F104)/2)*$D104*$G104)*(IF($C104='Council Cost Per Unit'!$B$68,'Council Cost Per Unit'!$C$68,IF($C104='Council Cost Per Unit'!$B$69,'Council Cost Per Unit'!$C$69,IF($C104='Council Cost Per Unit'!$B$70,'Council Cost Per Unit'!$C$70,'Council Cost Per Unit'!$G$2))))</f>
        <v>0</v>
      </c>
      <c r="I104" s="35"/>
      <c r="J104" s="35"/>
    </row>
  </sheetData>
  <sheetProtection algorithmName="SHA-512" hashValue="dpEIuVMQsW5SsbkAic2PfK191fGBHr0pMiHN62atqi77Gc8glAGixY0IF/Fa275pRipk3JbeHK6pO+IX1jQOlQ==" saltValue="QDwTVOF0n/Q6jUiVzPPOTA==" spinCount="100000" sheet="1" objects="1" scenarios="1"/>
  <mergeCells count="10">
    <mergeCell ref="H1:H2"/>
    <mergeCell ref="I1:I3"/>
    <mergeCell ref="J1:J3"/>
    <mergeCell ref="A1:A3"/>
    <mergeCell ref="F1:F3"/>
    <mergeCell ref="E1:E3"/>
    <mergeCell ref="D1:D3"/>
    <mergeCell ref="C1:C3"/>
    <mergeCell ref="B1:B3"/>
    <mergeCell ref="G1:G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'Council Cost Per Unit'!$B$68:$B$70</xm:f>
          </x14:formula1>
          <xm:sqref>C4:C104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sqref="A1:A3"/>
    </sheetView>
  </sheetViews>
  <sheetFormatPr defaultRowHeight="15" x14ac:dyDescent="0.25"/>
  <cols>
    <col min="1" max="1" width="11.140625" style="47" bestFit="1" customWidth="1"/>
    <col min="2" max="2" width="18.28515625" style="47" bestFit="1" customWidth="1"/>
    <col min="3" max="3" width="22.28515625" customWidth="1"/>
    <col min="4" max="5" width="25.7109375" style="58" bestFit="1" customWidth="1"/>
    <col min="6" max="7" width="26.85546875" bestFit="1" customWidth="1"/>
  </cols>
  <sheetData>
    <row r="1" spans="1:7" s="39" customFormat="1" x14ac:dyDescent="0.25">
      <c r="A1" s="113" t="s">
        <v>11</v>
      </c>
      <c r="B1" s="113" t="s">
        <v>32</v>
      </c>
      <c r="C1" s="113" t="s">
        <v>6</v>
      </c>
      <c r="D1" s="116" t="s">
        <v>55</v>
      </c>
      <c r="E1" s="116" t="s">
        <v>56</v>
      </c>
      <c r="F1" s="128"/>
      <c r="G1" s="128"/>
    </row>
    <row r="2" spans="1:7" s="39" customFormat="1" x14ac:dyDescent="0.25">
      <c r="A2" s="114"/>
      <c r="B2" s="114"/>
      <c r="C2" s="114"/>
      <c r="D2" s="117"/>
      <c r="E2" s="117"/>
      <c r="F2" s="129"/>
      <c r="G2" s="128"/>
    </row>
    <row r="3" spans="1:7" s="39" customFormat="1" ht="15.75" thickBot="1" x14ac:dyDescent="0.3">
      <c r="A3" s="115"/>
      <c r="B3" s="115"/>
      <c r="C3" s="46">
        <f>SUM(C4,C104)</f>
        <v>0</v>
      </c>
      <c r="D3" s="118"/>
      <c r="E3" s="118"/>
      <c r="F3" s="60"/>
    </row>
    <row r="4" spans="1:7" ht="15.75" thickBot="1" x14ac:dyDescent="0.3">
      <c r="A4" s="32"/>
      <c r="B4" s="32"/>
      <c r="C4" s="23">
        <f>$B4*'Council Cost Per Unit'!$C$72</f>
        <v>0</v>
      </c>
      <c r="D4" s="34"/>
      <c r="E4" s="34"/>
    </row>
    <row r="5" spans="1:7" ht="15.75" thickBot="1" x14ac:dyDescent="0.3">
      <c r="A5" s="33"/>
      <c r="B5" s="33"/>
      <c r="C5" s="23">
        <f>$B5*'Council Cost Per Unit'!$C$72</f>
        <v>0</v>
      </c>
      <c r="D5" s="35"/>
      <c r="E5" s="35"/>
    </row>
    <row r="6" spans="1:7" ht="15.75" thickBot="1" x14ac:dyDescent="0.3">
      <c r="A6" s="33"/>
      <c r="B6" s="33"/>
      <c r="C6" s="23">
        <f>$B6*'Council Cost Per Unit'!$C$72</f>
        <v>0</v>
      </c>
      <c r="D6" s="35"/>
      <c r="E6" s="35"/>
    </row>
    <row r="7" spans="1:7" ht="15.75" thickBot="1" x14ac:dyDescent="0.3">
      <c r="A7" s="33"/>
      <c r="B7" s="33"/>
      <c r="C7" s="23">
        <f>$B7*'Council Cost Per Unit'!$C$72</f>
        <v>0</v>
      </c>
      <c r="D7" s="35"/>
      <c r="E7" s="35"/>
    </row>
    <row r="8" spans="1:7" ht="15.75" thickBot="1" x14ac:dyDescent="0.3">
      <c r="A8" s="33"/>
      <c r="B8" s="33"/>
      <c r="C8" s="23">
        <f>$B8*'Council Cost Per Unit'!$C$72</f>
        <v>0</v>
      </c>
      <c r="D8" s="35"/>
      <c r="E8" s="35"/>
    </row>
    <row r="9" spans="1:7" ht="15.75" thickBot="1" x14ac:dyDescent="0.3">
      <c r="A9" s="33"/>
      <c r="B9" s="33"/>
      <c r="C9" s="23">
        <f>$B9*'Council Cost Per Unit'!$C$72</f>
        <v>0</v>
      </c>
      <c r="D9" s="35"/>
      <c r="E9" s="35"/>
    </row>
    <row r="10" spans="1:7" ht="15.75" thickBot="1" x14ac:dyDescent="0.3">
      <c r="A10" s="33"/>
      <c r="B10" s="33"/>
      <c r="C10" s="23">
        <f>$B10*'Council Cost Per Unit'!$C$72</f>
        <v>0</v>
      </c>
      <c r="D10" s="35"/>
      <c r="E10" s="35"/>
    </row>
    <row r="11" spans="1:7" ht="15.75" thickBot="1" x14ac:dyDescent="0.3">
      <c r="A11" s="33"/>
      <c r="B11" s="33"/>
      <c r="C11" s="23">
        <f>$B11*'Council Cost Per Unit'!$C$72</f>
        <v>0</v>
      </c>
      <c r="D11" s="35"/>
      <c r="E11" s="35"/>
    </row>
    <row r="12" spans="1:7" ht="15.75" thickBot="1" x14ac:dyDescent="0.3">
      <c r="A12" s="33"/>
      <c r="B12" s="33"/>
      <c r="C12" s="23">
        <f>$B12*'Council Cost Per Unit'!$C$72</f>
        <v>0</v>
      </c>
      <c r="D12" s="35"/>
      <c r="E12" s="35"/>
    </row>
    <row r="13" spans="1:7" ht="15.75" thickBot="1" x14ac:dyDescent="0.3">
      <c r="A13" s="33"/>
      <c r="B13" s="33"/>
      <c r="C13" s="23">
        <f>$B13*'Council Cost Per Unit'!$C$72</f>
        <v>0</v>
      </c>
      <c r="D13" s="35"/>
      <c r="E13" s="35"/>
    </row>
    <row r="14" spans="1:7" ht="15.75" thickBot="1" x14ac:dyDescent="0.3">
      <c r="A14" s="33"/>
      <c r="B14" s="33"/>
      <c r="C14" s="23">
        <f>$B14*'Council Cost Per Unit'!$C$72</f>
        <v>0</v>
      </c>
      <c r="D14" s="35"/>
      <c r="E14" s="35"/>
    </row>
    <row r="15" spans="1:7" ht="15.75" thickBot="1" x14ac:dyDescent="0.3">
      <c r="A15" s="33"/>
      <c r="B15" s="33"/>
      <c r="C15" s="23">
        <f>$B15*'Council Cost Per Unit'!$C$72</f>
        <v>0</v>
      </c>
      <c r="D15" s="35"/>
      <c r="E15" s="35"/>
    </row>
    <row r="16" spans="1:7" ht="15.75" thickBot="1" x14ac:dyDescent="0.3">
      <c r="A16" s="33"/>
      <c r="B16" s="33"/>
      <c r="C16" s="23">
        <f>$B16*'Council Cost Per Unit'!$C$72</f>
        <v>0</v>
      </c>
      <c r="D16" s="35"/>
      <c r="E16" s="35"/>
    </row>
    <row r="17" spans="1:5" ht="15.75" thickBot="1" x14ac:dyDescent="0.3">
      <c r="A17" s="33"/>
      <c r="B17" s="33"/>
      <c r="C17" s="23">
        <f>$B17*'Council Cost Per Unit'!$C$72</f>
        <v>0</v>
      </c>
      <c r="D17" s="35"/>
      <c r="E17" s="35"/>
    </row>
    <row r="18" spans="1:5" ht="15.75" thickBot="1" x14ac:dyDescent="0.3">
      <c r="A18" s="33"/>
      <c r="B18" s="33"/>
      <c r="C18" s="23">
        <f>$B18*'Council Cost Per Unit'!$C$72</f>
        <v>0</v>
      </c>
      <c r="D18" s="35"/>
      <c r="E18" s="35"/>
    </row>
    <row r="19" spans="1:5" ht="15.75" thickBot="1" x14ac:dyDescent="0.3">
      <c r="A19" s="33"/>
      <c r="B19" s="33"/>
      <c r="C19" s="23">
        <f>$B19*'Council Cost Per Unit'!$C$72</f>
        <v>0</v>
      </c>
      <c r="D19" s="35"/>
      <c r="E19" s="35"/>
    </row>
    <row r="20" spans="1:5" ht="15.75" thickBot="1" x14ac:dyDescent="0.3">
      <c r="A20" s="33"/>
      <c r="B20" s="33"/>
      <c r="C20" s="23">
        <f>$B20*'Council Cost Per Unit'!$C$72</f>
        <v>0</v>
      </c>
      <c r="D20" s="35"/>
      <c r="E20" s="35"/>
    </row>
    <row r="21" spans="1:5" ht="15.75" thickBot="1" x14ac:dyDescent="0.3">
      <c r="A21" s="33"/>
      <c r="B21" s="33"/>
      <c r="C21" s="23">
        <f>$B21*'Council Cost Per Unit'!$C$72</f>
        <v>0</v>
      </c>
      <c r="D21" s="35"/>
      <c r="E21" s="35"/>
    </row>
    <row r="22" spans="1:5" ht="15.75" thickBot="1" x14ac:dyDescent="0.3">
      <c r="A22" s="33"/>
      <c r="B22" s="33"/>
      <c r="C22" s="23">
        <f>$B22*'Council Cost Per Unit'!$C$72</f>
        <v>0</v>
      </c>
      <c r="D22" s="35"/>
      <c r="E22" s="35"/>
    </row>
    <row r="23" spans="1:5" ht="15.75" thickBot="1" x14ac:dyDescent="0.3">
      <c r="A23" s="33"/>
      <c r="B23" s="33"/>
      <c r="C23" s="23">
        <f>$B23*'Council Cost Per Unit'!$C$72</f>
        <v>0</v>
      </c>
      <c r="D23" s="35"/>
      <c r="E23" s="35"/>
    </row>
    <row r="24" spans="1:5" ht="15.75" thickBot="1" x14ac:dyDescent="0.3">
      <c r="A24" s="33"/>
      <c r="B24" s="33"/>
      <c r="C24" s="23">
        <f>$B24*'Council Cost Per Unit'!$C$72</f>
        <v>0</v>
      </c>
      <c r="D24" s="35"/>
      <c r="E24" s="35"/>
    </row>
    <row r="25" spans="1:5" ht="15.75" thickBot="1" x14ac:dyDescent="0.3">
      <c r="A25" s="33"/>
      <c r="B25" s="33"/>
      <c r="C25" s="23">
        <f>$B25*'Council Cost Per Unit'!$C$72</f>
        <v>0</v>
      </c>
      <c r="D25" s="35"/>
      <c r="E25" s="35"/>
    </row>
    <row r="26" spans="1:5" ht="15.75" thickBot="1" x14ac:dyDescent="0.3">
      <c r="A26" s="33"/>
      <c r="B26" s="33"/>
      <c r="C26" s="23">
        <f>$B26*'Council Cost Per Unit'!$C$72</f>
        <v>0</v>
      </c>
      <c r="D26" s="35"/>
      <c r="E26" s="35"/>
    </row>
    <row r="27" spans="1:5" ht="15.75" thickBot="1" x14ac:dyDescent="0.3">
      <c r="A27" s="33"/>
      <c r="B27" s="33"/>
      <c r="C27" s="23">
        <f>$B27*'Council Cost Per Unit'!$C$72</f>
        <v>0</v>
      </c>
      <c r="D27" s="35"/>
      <c r="E27" s="35"/>
    </row>
    <row r="28" spans="1:5" ht="15.75" thickBot="1" x14ac:dyDescent="0.3">
      <c r="A28" s="33"/>
      <c r="B28" s="33"/>
      <c r="C28" s="23">
        <f>$B28*'Council Cost Per Unit'!$C$72</f>
        <v>0</v>
      </c>
      <c r="D28" s="35"/>
      <c r="E28" s="35"/>
    </row>
    <row r="29" spans="1:5" ht="15.75" thickBot="1" x14ac:dyDescent="0.3">
      <c r="A29" s="33"/>
      <c r="B29" s="33"/>
      <c r="C29" s="23">
        <f>$B29*'Council Cost Per Unit'!$C$72</f>
        <v>0</v>
      </c>
      <c r="D29" s="35"/>
      <c r="E29" s="35"/>
    </row>
    <row r="30" spans="1:5" ht="15.75" thickBot="1" x14ac:dyDescent="0.3">
      <c r="A30" s="33"/>
      <c r="B30" s="33"/>
      <c r="C30" s="23">
        <f>$B30*'Council Cost Per Unit'!$C$72</f>
        <v>0</v>
      </c>
      <c r="D30" s="35"/>
      <c r="E30" s="35"/>
    </row>
    <row r="31" spans="1:5" ht="15.75" thickBot="1" x14ac:dyDescent="0.3">
      <c r="A31" s="33"/>
      <c r="B31" s="33"/>
      <c r="C31" s="23">
        <f>$B31*'Council Cost Per Unit'!$C$72</f>
        <v>0</v>
      </c>
      <c r="D31" s="35"/>
      <c r="E31" s="35"/>
    </row>
    <row r="32" spans="1:5" ht="15.75" thickBot="1" x14ac:dyDescent="0.3">
      <c r="A32" s="33"/>
      <c r="B32" s="33"/>
      <c r="C32" s="23">
        <f>$B32*'Council Cost Per Unit'!$C$72</f>
        <v>0</v>
      </c>
      <c r="D32" s="35"/>
      <c r="E32" s="35"/>
    </row>
    <row r="33" spans="1:5" ht="15.75" thickBot="1" x14ac:dyDescent="0.3">
      <c r="A33" s="33"/>
      <c r="B33" s="33"/>
      <c r="C33" s="23">
        <f>$B33*'Council Cost Per Unit'!$C$72</f>
        <v>0</v>
      </c>
      <c r="D33" s="35"/>
      <c r="E33" s="35"/>
    </row>
    <row r="34" spans="1:5" ht="15.75" thickBot="1" x14ac:dyDescent="0.3">
      <c r="A34" s="33"/>
      <c r="B34" s="33"/>
      <c r="C34" s="23">
        <f>$B34*'Council Cost Per Unit'!$C$72</f>
        <v>0</v>
      </c>
      <c r="D34" s="35"/>
      <c r="E34" s="35"/>
    </row>
    <row r="35" spans="1:5" ht="15.75" thickBot="1" x14ac:dyDescent="0.3">
      <c r="A35" s="33"/>
      <c r="B35" s="33"/>
      <c r="C35" s="23">
        <f>$B35*'Council Cost Per Unit'!$C$72</f>
        <v>0</v>
      </c>
      <c r="D35" s="35"/>
      <c r="E35" s="35"/>
    </row>
    <row r="36" spans="1:5" ht="15.75" thickBot="1" x14ac:dyDescent="0.3">
      <c r="A36" s="33"/>
      <c r="B36" s="33"/>
      <c r="C36" s="23">
        <f>$B36*'Council Cost Per Unit'!$C$72</f>
        <v>0</v>
      </c>
      <c r="D36" s="35"/>
      <c r="E36" s="35"/>
    </row>
    <row r="37" spans="1:5" ht="15.75" thickBot="1" x14ac:dyDescent="0.3">
      <c r="A37" s="33"/>
      <c r="B37" s="33"/>
      <c r="C37" s="23">
        <f>$B37*'Council Cost Per Unit'!$C$72</f>
        <v>0</v>
      </c>
      <c r="D37" s="35"/>
      <c r="E37" s="35"/>
    </row>
    <row r="38" spans="1:5" ht="15.75" thickBot="1" x14ac:dyDescent="0.3">
      <c r="A38" s="33"/>
      <c r="B38" s="33"/>
      <c r="C38" s="23">
        <f>$B38*'Council Cost Per Unit'!$C$72</f>
        <v>0</v>
      </c>
      <c r="D38" s="35"/>
      <c r="E38" s="35"/>
    </row>
    <row r="39" spans="1:5" ht="15.75" thickBot="1" x14ac:dyDescent="0.3">
      <c r="A39" s="33"/>
      <c r="B39" s="33"/>
      <c r="C39" s="23">
        <f>$B39*'Council Cost Per Unit'!$C$72</f>
        <v>0</v>
      </c>
      <c r="D39" s="35"/>
      <c r="E39" s="35"/>
    </row>
    <row r="40" spans="1:5" ht="15.75" thickBot="1" x14ac:dyDescent="0.3">
      <c r="A40" s="33"/>
      <c r="B40" s="33"/>
      <c r="C40" s="23">
        <f>$B40*'Council Cost Per Unit'!$C$72</f>
        <v>0</v>
      </c>
      <c r="D40" s="35"/>
      <c r="E40" s="35"/>
    </row>
    <row r="41" spans="1:5" ht="15.75" thickBot="1" x14ac:dyDescent="0.3">
      <c r="A41" s="33"/>
      <c r="B41" s="33"/>
      <c r="C41" s="23">
        <f>$B41*'Council Cost Per Unit'!$C$72</f>
        <v>0</v>
      </c>
      <c r="D41" s="35"/>
      <c r="E41" s="35"/>
    </row>
    <row r="42" spans="1:5" ht="15.75" thickBot="1" x14ac:dyDescent="0.3">
      <c r="A42" s="33"/>
      <c r="B42" s="33"/>
      <c r="C42" s="23">
        <f>$B42*'Council Cost Per Unit'!$C$72</f>
        <v>0</v>
      </c>
      <c r="D42" s="35"/>
      <c r="E42" s="35"/>
    </row>
    <row r="43" spans="1:5" ht="15.75" thickBot="1" x14ac:dyDescent="0.3">
      <c r="A43" s="33"/>
      <c r="B43" s="33"/>
      <c r="C43" s="23">
        <f>$B43*'Council Cost Per Unit'!$C$72</f>
        <v>0</v>
      </c>
      <c r="D43" s="35"/>
      <c r="E43" s="35"/>
    </row>
    <row r="44" spans="1:5" ht="15.75" thickBot="1" x14ac:dyDescent="0.3">
      <c r="A44" s="33"/>
      <c r="B44" s="33"/>
      <c r="C44" s="23">
        <f>$B44*'Council Cost Per Unit'!$C$72</f>
        <v>0</v>
      </c>
      <c r="D44" s="35"/>
      <c r="E44" s="35"/>
    </row>
    <row r="45" spans="1:5" ht="15.75" thickBot="1" x14ac:dyDescent="0.3">
      <c r="A45" s="33"/>
      <c r="B45" s="33"/>
      <c r="C45" s="23">
        <f>$B45*'Council Cost Per Unit'!$C$72</f>
        <v>0</v>
      </c>
      <c r="D45" s="35"/>
      <c r="E45" s="35"/>
    </row>
    <row r="46" spans="1:5" ht="15.75" thickBot="1" x14ac:dyDescent="0.3">
      <c r="A46" s="33"/>
      <c r="B46" s="33"/>
      <c r="C46" s="23">
        <f>$B46*'Council Cost Per Unit'!$C$72</f>
        <v>0</v>
      </c>
      <c r="D46" s="35"/>
      <c r="E46" s="35"/>
    </row>
    <row r="47" spans="1:5" ht="15.75" thickBot="1" x14ac:dyDescent="0.3">
      <c r="A47" s="33"/>
      <c r="B47" s="33"/>
      <c r="C47" s="23">
        <f>$B47*'Council Cost Per Unit'!$C$72</f>
        <v>0</v>
      </c>
      <c r="D47" s="35"/>
      <c r="E47" s="35"/>
    </row>
    <row r="48" spans="1:5" ht="15.75" thickBot="1" x14ac:dyDescent="0.3">
      <c r="A48" s="33"/>
      <c r="B48" s="33"/>
      <c r="C48" s="23">
        <f>$B48*'Council Cost Per Unit'!$C$72</f>
        <v>0</v>
      </c>
      <c r="D48" s="35"/>
      <c r="E48" s="35"/>
    </row>
    <row r="49" spans="1:5" ht="15.75" thickBot="1" x14ac:dyDescent="0.3">
      <c r="A49" s="33"/>
      <c r="B49" s="33"/>
      <c r="C49" s="23">
        <f>$B49*'Council Cost Per Unit'!$C$72</f>
        <v>0</v>
      </c>
      <c r="D49" s="35"/>
      <c r="E49" s="35"/>
    </row>
    <row r="50" spans="1:5" ht="15.75" thickBot="1" x14ac:dyDescent="0.3">
      <c r="A50" s="33"/>
      <c r="B50" s="33"/>
      <c r="C50" s="23">
        <f>$B50*'Council Cost Per Unit'!$C$72</f>
        <v>0</v>
      </c>
      <c r="D50" s="35"/>
      <c r="E50" s="35"/>
    </row>
    <row r="51" spans="1:5" ht="15.75" thickBot="1" x14ac:dyDescent="0.3">
      <c r="A51" s="33"/>
      <c r="B51" s="33"/>
      <c r="C51" s="23">
        <f>$B51*'Council Cost Per Unit'!$C$72</f>
        <v>0</v>
      </c>
      <c r="D51" s="35"/>
      <c r="E51" s="35"/>
    </row>
    <row r="52" spans="1:5" ht="15.75" thickBot="1" x14ac:dyDescent="0.3">
      <c r="A52" s="33"/>
      <c r="B52" s="33"/>
      <c r="C52" s="23">
        <f>$B52*'Council Cost Per Unit'!$C$72</f>
        <v>0</v>
      </c>
      <c r="D52" s="35"/>
      <c r="E52" s="35"/>
    </row>
    <row r="53" spans="1:5" ht="15.75" thickBot="1" x14ac:dyDescent="0.3">
      <c r="A53" s="33"/>
      <c r="B53" s="33"/>
      <c r="C53" s="23">
        <f>$B53*'Council Cost Per Unit'!$C$72</f>
        <v>0</v>
      </c>
      <c r="D53" s="35"/>
      <c r="E53" s="35"/>
    </row>
    <row r="54" spans="1:5" ht="15.75" thickBot="1" x14ac:dyDescent="0.3">
      <c r="A54" s="33"/>
      <c r="B54" s="33"/>
      <c r="C54" s="23">
        <f>$B54*'Council Cost Per Unit'!$C$72</f>
        <v>0</v>
      </c>
      <c r="D54" s="35"/>
      <c r="E54" s="35"/>
    </row>
    <row r="55" spans="1:5" ht="15.75" thickBot="1" x14ac:dyDescent="0.3">
      <c r="A55" s="33"/>
      <c r="B55" s="33"/>
      <c r="C55" s="23">
        <f>$B55*'Council Cost Per Unit'!$C$72</f>
        <v>0</v>
      </c>
      <c r="D55" s="35"/>
      <c r="E55" s="35"/>
    </row>
    <row r="56" spans="1:5" ht="15.75" thickBot="1" x14ac:dyDescent="0.3">
      <c r="A56" s="33"/>
      <c r="B56" s="33"/>
      <c r="C56" s="23">
        <f>$B56*'Council Cost Per Unit'!$C$72</f>
        <v>0</v>
      </c>
      <c r="D56" s="35"/>
      <c r="E56" s="35"/>
    </row>
    <row r="57" spans="1:5" ht="15.75" thickBot="1" x14ac:dyDescent="0.3">
      <c r="A57" s="33"/>
      <c r="B57" s="33"/>
      <c r="C57" s="23">
        <f>$B57*'Council Cost Per Unit'!$C$72</f>
        <v>0</v>
      </c>
      <c r="D57" s="35"/>
      <c r="E57" s="35"/>
    </row>
    <row r="58" spans="1:5" ht="15.75" thickBot="1" x14ac:dyDescent="0.3">
      <c r="A58" s="33"/>
      <c r="B58" s="33"/>
      <c r="C58" s="23">
        <f>$B58*'Council Cost Per Unit'!$C$72</f>
        <v>0</v>
      </c>
      <c r="D58" s="35"/>
      <c r="E58" s="35"/>
    </row>
    <row r="59" spans="1:5" ht="15.75" thickBot="1" x14ac:dyDescent="0.3">
      <c r="A59" s="33"/>
      <c r="B59" s="33"/>
      <c r="C59" s="23">
        <f>$B59*'Council Cost Per Unit'!$C$72</f>
        <v>0</v>
      </c>
      <c r="D59" s="35"/>
      <c r="E59" s="35"/>
    </row>
    <row r="60" spans="1:5" ht="15.75" thickBot="1" x14ac:dyDescent="0.3">
      <c r="A60" s="33"/>
      <c r="B60" s="33"/>
      <c r="C60" s="23">
        <f>$B60*'Council Cost Per Unit'!$C$72</f>
        <v>0</v>
      </c>
      <c r="D60" s="35"/>
      <c r="E60" s="35"/>
    </row>
    <row r="61" spans="1:5" ht="15.75" thickBot="1" x14ac:dyDescent="0.3">
      <c r="A61" s="33"/>
      <c r="B61" s="33"/>
      <c r="C61" s="23">
        <f>$B61*'Council Cost Per Unit'!$C$72</f>
        <v>0</v>
      </c>
      <c r="D61" s="35"/>
      <c r="E61" s="35"/>
    </row>
    <row r="62" spans="1:5" ht="15.75" thickBot="1" x14ac:dyDescent="0.3">
      <c r="A62" s="33"/>
      <c r="B62" s="33"/>
      <c r="C62" s="23">
        <f>$B62*'Council Cost Per Unit'!$C$72</f>
        <v>0</v>
      </c>
      <c r="D62" s="35"/>
      <c r="E62" s="35"/>
    </row>
    <row r="63" spans="1:5" ht="15.75" thickBot="1" x14ac:dyDescent="0.3">
      <c r="A63" s="33"/>
      <c r="B63" s="33"/>
      <c r="C63" s="23">
        <f>$B63*'Council Cost Per Unit'!$C$72</f>
        <v>0</v>
      </c>
      <c r="D63" s="35"/>
      <c r="E63" s="35"/>
    </row>
    <row r="64" spans="1:5" ht="15.75" thickBot="1" x14ac:dyDescent="0.3">
      <c r="A64" s="33"/>
      <c r="B64" s="33"/>
      <c r="C64" s="23">
        <f>$B64*'Council Cost Per Unit'!$C$72</f>
        <v>0</v>
      </c>
      <c r="D64" s="35"/>
      <c r="E64" s="35"/>
    </row>
    <row r="65" spans="1:5" ht="15.75" thickBot="1" x14ac:dyDescent="0.3">
      <c r="A65" s="33"/>
      <c r="B65" s="33"/>
      <c r="C65" s="23">
        <f>$B65*'Council Cost Per Unit'!$C$72</f>
        <v>0</v>
      </c>
      <c r="D65" s="35"/>
      <c r="E65" s="35"/>
    </row>
    <row r="66" spans="1:5" ht="15.75" thickBot="1" x14ac:dyDescent="0.3">
      <c r="A66" s="33"/>
      <c r="B66" s="33"/>
      <c r="C66" s="23">
        <f>$B66*'Council Cost Per Unit'!$C$72</f>
        <v>0</v>
      </c>
      <c r="D66" s="35"/>
      <c r="E66" s="35"/>
    </row>
    <row r="67" spans="1:5" ht="15.75" thickBot="1" x14ac:dyDescent="0.3">
      <c r="A67" s="33"/>
      <c r="B67" s="33"/>
      <c r="C67" s="23">
        <f>$B67*'Council Cost Per Unit'!$C$72</f>
        <v>0</v>
      </c>
      <c r="D67" s="35"/>
      <c r="E67" s="35"/>
    </row>
    <row r="68" spans="1:5" ht="15.75" thickBot="1" x14ac:dyDescent="0.3">
      <c r="A68" s="33"/>
      <c r="B68" s="33"/>
      <c r="C68" s="23">
        <f>$B68*'Council Cost Per Unit'!$C$72</f>
        <v>0</v>
      </c>
      <c r="D68" s="35"/>
      <c r="E68" s="35"/>
    </row>
    <row r="69" spans="1:5" ht="15.75" thickBot="1" x14ac:dyDescent="0.3">
      <c r="A69" s="33"/>
      <c r="B69" s="33"/>
      <c r="C69" s="23">
        <f>$B69*'Council Cost Per Unit'!$C$72</f>
        <v>0</v>
      </c>
      <c r="D69" s="35"/>
      <c r="E69" s="35"/>
    </row>
    <row r="70" spans="1:5" ht="15.75" thickBot="1" x14ac:dyDescent="0.3">
      <c r="A70" s="33"/>
      <c r="B70" s="33"/>
      <c r="C70" s="23">
        <f>$B70*'Council Cost Per Unit'!$C$72</f>
        <v>0</v>
      </c>
      <c r="D70" s="35"/>
      <c r="E70" s="35"/>
    </row>
    <row r="71" spans="1:5" ht="15.75" thickBot="1" x14ac:dyDescent="0.3">
      <c r="A71" s="33"/>
      <c r="B71" s="33"/>
      <c r="C71" s="23">
        <f>$B71*'Council Cost Per Unit'!$C$72</f>
        <v>0</v>
      </c>
      <c r="D71" s="35"/>
      <c r="E71" s="35"/>
    </row>
    <row r="72" spans="1:5" ht="15.75" thickBot="1" x14ac:dyDescent="0.3">
      <c r="A72" s="33"/>
      <c r="B72" s="33"/>
      <c r="C72" s="23">
        <f>$B72*'Council Cost Per Unit'!$C$72</f>
        <v>0</v>
      </c>
      <c r="D72" s="35"/>
      <c r="E72" s="35"/>
    </row>
    <row r="73" spans="1:5" ht="15.75" thickBot="1" x14ac:dyDescent="0.3">
      <c r="A73" s="33"/>
      <c r="B73" s="33"/>
      <c r="C73" s="23">
        <f>$B73*'Council Cost Per Unit'!$C$72</f>
        <v>0</v>
      </c>
      <c r="D73" s="35"/>
      <c r="E73" s="35"/>
    </row>
    <row r="74" spans="1:5" ht="15.75" thickBot="1" x14ac:dyDescent="0.3">
      <c r="A74" s="33"/>
      <c r="B74" s="33"/>
      <c r="C74" s="23">
        <f>$B74*'Council Cost Per Unit'!$C$72</f>
        <v>0</v>
      </c>
      <c r="D74" s="35"/>
      <c r="E74" s="35"/>
    </row>
    <row r="75" spans="1:5" ht="15.75" thickBot="1" x14ac:dyDescent="0.3">
      <c r="A75" s="33"/>
      <c r="B75" s="33"/>
      <c r="C75" s="23">
        <f>$B75*'Council Cost Per Unit'!$C$72</f>
        <v>0</v>
      </c>
      <c r="D75" s="35"/>
      <c r="E75" s="35"/>
    </row>
    <row r="76" spans="1:5" ht="15.75" thickBot="1" x14ac:dyDescent="0.3">
      <c r="A76" s="33"/>
      <c r="B76" s="33"/>
      <c r="C76" s="23">
        <f>$B76*'Council Cost Per Unit'!$C$72</f>
        <v>0</v>
      </c>
      <c r="D76" s="35"/>
      <c r="E76" s="35"/>
    </row>
    <row r="77" spans="1:5" ht="15.75" thickBot="1" x14ac:dyDescent="0.3">
      <c r="A77" s="33"/>
      <c r="B77" s="33"/>
      <c r="C77" s="23">
        <f>$B77*'Council Cost Per Unit'!$C$72</f>
        <v>0</v>
      </c>
      <c r="D77" s="35"/>
      <c r="E77" s="35"/>
    </row>
    <row r="78" spans="1:5" ht="15.75" thickBot="1" x14ac:dyDescent="0.3">
      <c r="A78" s="33"/>
      <c r="B78" s="33"/>
      <c r="C78" s="23">
        <f>$B78*'Council Cost Per Unit'!$C$72</f>
        <v>0</v>
      </c>
      <c r="D78" s="35"/>
      <c r="E78" s="35"/>
    </row>
    <row r="79" spans="1:5" ht="15.75" thickBot="1" x14ac:dyDescent="0.3">
      <c r="A79" s="33"/>
      <c r="B79" s="33"/>
      <c r="C79" s="23">
        <f>$B79*'Council Cost Per Unit'!$C$72</f>
        <v>0</v>
      </c>
      <c r="D79" s="35"/>
      <c r="E79" s="35"/>
    </row>
    <row r="80" spans="1:5" ht="15.75" thickBot="1" x14ac:dyDescent="0.3">
      <c r="A80" s="33"/>
      <c r="B80" s="33"/>
      <c r="C80" s="23">
        <f>$B80*'Council Cost Per Unit'!$C$72</f>
        <v>0</v>
      </c>
      <c r="D80" s="35"/>
      <c r="E80" s="35"/>
    </row>
    <row r="81" spans="1:5" ht="15.75" thickBot="1" x14ac:dyDescent="0.3">
      <c r="A81" s="33"/>
      <c r="B81" s="33"/>
      <c r="C81" s="23">
        <f>$B81*'Council Cost Per Unit'!$C$72</f>
        <v>0</v>
      </c>
      <c r="D81" s="35"/>
      <c r="E81" s="35"/>
    </row>
    <row r="82" spans="1:5" ht="15.75" thickBot="1" x14ac:dyDescent="0.3">
      <c r="A82" s="33"/>
      <c r="B82" s="33"/>
      <c r="C82" s="23">
        <f>$B82*'Council Cost Per Unit'!$C$72</f>
        <v>0</v>
      </c>
      <c r="D82" s="35"/>
      <c r="E82" s="35"/>
    </row>
    <row r="83" spans="1:5" ht="15.75" thickBot="1" x14ac:dyDescent="0.3">
      <c r="A83" s="33"/>
      <c r="B83" s="33"/>
      <c r="C83" s="23">
        <f>$B83*'Council Cost Per Unit'!$C$72</f>
        <v>0</v>
      </c>
      <c r="D83" s="35"/>
      <c r="E83" s="35"/>
    </row>
    <row r="84" spans="1:5" ht="15.75" thickBot="1" x14ac:dyDescent="0.3">
      <c r="A84" s="33"/>
      <c r="B84" s="33"/>
      <c r="C84" s="23">
        <f>$B84*'Council Cost Per Unit'!$C$72</f>
        <v>0</v>
      </c>
      <c r="D84" s="35"/>
      <c r="E84" s="35"/>
    </row>
    <row r="85" spans="1:5" ht="15.75" thickBot="1" x14ac:dyDescent="0.3">
      <c r="A85" s="33"/>
      <c r="B85" s="33"/>
      <c r="C85" s="23">
        <f>$B85*'Council Cost Per Unit'!$C$72</f>
        <v>0</v>
      </c>
      <c r="D85" s="35"/>
      <c r="E85" s="35"/>
    </row>
    <row r="86" spans="1:5" ht="15.75" thickBot="1" x14ac:dyDescent="0.3">
      <c r="A86" s="33"/>
      <c r="B86" s="33"/>
      <c r="C86" s="23">
        <f>$B86*'Council Cost Per Unit'!$C$72</f>
        <v>0</v>
      </c>
      <c r="D86" s="35"/>
      <c r="E86" s="35"/>
    </row>
    <row r="87" spans="1:5" ht="15.75" thickBot="1" x14ac:dyDescent="0.3">
      <c r="A87" s="33"/>
      <c r="B87" s="33"/>
      <c r="C87" s="23">
        <f>$B87*'Council Cost Per Unit'!$C$72</f>
        <v>0</v>
      </c>
      <c r="D87" s="35"/>
      <c r="E87" s="35"/>
    </row>
    <row r="88" spans="1:5" ht="15.75" thickBot="1" x14ac:dyDescent="0.3">
      <c r="A88" s="33"/>
      <c r="B88" s="33"/>
      <c r="C88" s="23">
        <f>$B88*'Council Cost Per Unit'!$C$72</f>
        <v>0</v>
      </c>
      <c r="D88" s="35"/>
      <c r="E88" s="35"/>
    </row>
    <row r="89" spans="1:5" ht="15.75" thickBot="1" x14ac:dyDescent="0.3">
      <c r="A89" s="33"/>
      <c r="B89" s="33"/>
      <c r="C89" s="23">
        <f>$B89*'Council Cost Per Unit'!$C$72</f>
        <v>0</v>
      </c>
      <c r="D89" s="35"/>
      <c r="E89" s="35"/>
    </row>
    <row r="90" spans="1:5" ht="15.75" thickBot="1" x14ac:dyDescent="0.3">
      <c r="A90" s="33"/>
      <c r="B90" s="33"/>
      <c r="C90" s="23">
        <f>$B90*'Council Cost Per Unit'!$C$72</f>
        <v>0</v>
      </c>
      <c r="D90" s="35"/>
      <c r="E90" s="35"/>
    </row>
    <row r="91" spans="1:5" ht="15.75" thickBot="1" x14ac:dyDescent="0.3">
      <c r="A91" s="33"/>
      <c r="B91" s="33"/>
      <c r="C91" s="23">
        <f>$B91*'Council Cost Per Unit'!$C$72</f>
        <v>0</v>
      </c>
      <c r="D91" s="35"/>
      <c r="E91" s="35"/>
    </row>
    <row r="92" spans="1:5" ht="15.75" thickBot="1" x14ac:dyDescent="0.3">
      <c r="A92" s="33"/>
      <c r="B92" s="33"/>
      <c r="C92" s="23">
        <f>$B92*'Council Cost Per Unit'!$C$72</f>
        <v>0</v>
      </c>
      <c r="D92" s="35"/>
      <c r="E92" s="35"/>
    </row>
    <row r="93" spans="1:5" ht="15.75" thickBot="1" x14ac:dyDescent="0.3">
      <c r="A93" s="33"/>
      <c r="B93" s="33"/>
      <c r="C93" s="23">
        <f>$B93*'Council Cost Per Unit'!$C$72</f>
        <v>0</v>
      </c>
      <c r="D93" s="35"/>
      <c r="E93" s="35"/>
    </row>
    <row r="94" spans="1:5" ht="15.75" thickBot="1" x14ac:dyDescent="0.3">
      <c r="A94" s="33"/>
      <c r="B94" s="33"/>
      <c r="C94" s="23">
        <f>$B94*'Council Cost Per Unit'!$C$72</f>
        <v>0</v>
      </c>
      <c r="D94" s="35"/>
      <c r="E94" s="35"/>
    </row>
    <row r="95" spans="1:5" ht="15.75" thickBot="1" x14ac:dyDescent="0.3">
      <c r="A95" s="33"/>
      <c r="B95" s="33"/>
      <c r="C95" s="23">
        <f>$B95*'Council Cost Per Unit'!$C$72</f>
        <v>0</v>
      </c>
      <c r="D95" s="35"/>
      <c r="E95" s="35"/>
    </row>
    <row r="96" spans="1:5" ht="15.75" thickBot="1" x14ac:dyDescent="0.3">
      <c r="A96" s="33"/>
      <c r="B96" s="33"/>
      <c r="C96" s="23">
        <f>$B96*'Council Cost Per Unit'!$C$72</f>
        <v>0</v>
      </c>
      <c r="D96" s="35"/>
      <c r="E96" s="35"/>
    </row>
    <row r="97" spans="1:5" ht="15.75" thickBot="1" x14ac:dyDescent="0.3">
      <c r="A97" s="33"/>
      <c r="B97" s="33"/>
      <c r="C97" s="23">
        <f>$B97*'Council Cost Per Unit'!$C$72</f>
        <v>0</v>
      </c>
      <c r="D97" s="35"/>
      <c r="E97" s="35"/>
    </row>
    <row r="98" spans="1:5" ht="15.75" thickBot="1" x14ac:dyDescent="0.3">
      <c r="A98" s="33"/>
      <c r="B98" s="33"/>
      <c r="C98" s="23">
        <f>$B98*'Council Cost Per Unit'!$C$72</f>
        <v>0</v>
      </c>
      <c r="D98" s="35"/>
      <c r="E98" s="35"/>
    </row>
    <row r="99" spans="1:5" ht="15.75" thickBot="1" x14ac:dyDescent="0.3">
      <c r="A99" s="33"/>
      <c r="B99" s="33"/>
      <c r="C99" s="23">
        <f>$B99*'Council Cost Per Unit'!$C$72</f>
        <v>0</v>
      </c>
      <c r="D99" s="35"/>
      <c r="E99" s="35"/>
    </row>
    <row r="100" spans="1:5" ht="15.75" thickBot="1" x14ac:dyDescent="0.3">
      <c r="A100" s="33"/>
      <c r="B100" s="33"/>
      <c r="C100" s="23">
        <f>$B100*'Council Cost Per Unit'!$C$72</f>
        <v>0</v>
      </c>
      <c r="D100" s="35"/>
      <c r="E100" s="35"/>
    </row>
    <row r="101" spans="1:5" ht="15.75" thickBot="1" x14ac:dyDescent="0.3">
      <c r="A101" s="33"/>
      <c r="B101" s="33"/>
      <c r="C101" s="23">
        <f>$B101*'Council Cost Per Unit'!$C$72</f>
        <v>0</v>
      </c>
      <c r="D101" s="35"/>
      <c r="E101" s="35"/>
    </row>
    <row r="102" spans="1:5" ht="15.75" thickBot="1" x14ac:dyDescent="0.3">
      <c r="A102" s="33"/>
      <c r="B102" s="33"/>
      <c r="C102" s="23">
        <f>$B102*'Council Cost Per Unit'!$C$72</f>
        <v>0</v>
      </c>
      <c r="D102" s="35"/>
      <c r="E102" s="35"/>
    </row>
    <row r="103" spans="1:5" ht="15.75" thickBot="1" x14ac:dyDescent="0.3">
      <c r="A103" s="33"/>
      <c r="B103" s="33"/>
      <c r="C103" s="23">
        <f>$B103*'Council Cost Per Unit'!$C$72</f>
        <v>0</v>
      </c>
      <c r="D103" s="35"/>
      <c r="E103" s="35"/>
    </row>
    <row r="104" spans="1:5" x14ac:dyDescent="0.25">
      <c r="A104" s="33"/>
      <c r="B104" s="33"/>
      <c r="C104" s="23">
        <f>$B104*'Council Cost Per Unit'!$C$72</f>
        <v>0</v>
      </c>
      <c r="D104" s="35"/>
      <c r="E104" s="35"/>
    </row>
  </sheetData>
  <sheetProtection algorithmName="SHA-512" hashValue="926h+rIm/OF6LSzE7gO6brtanpWP11eevEgoHIj9ldjyMRVV2f7SnNM8ROtcCnHFNmMH0pUon6fVz5oEj2UNkg==" saltValue="pwM3QUTTDOxuAOqUaN0qRg==" spinCount="100000" sheet="1" objects="1" scenarios="1"/>
  <mergeCells count="7">
    <mergeCell ref="A1:A3"/>
    <mergeCell ref="C1:C2"/>
    <mergeCell ref="F1:F2"/>
    <mergeCell ref="G1:G2"/>
    <mergeCell ref="E1:E3"/>
    <mergeCell ref="D1:D3"/>
    <mergeCell ref="B1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D4" sqref="D4"/>
    </sheetView>
  </sheetViews>
  <sheetFormatPr defaultRowHeight="15" x14ac:dyDescent="0.25"/>
  <cols>
    <col min="1" max="1" width="17.7109375" style="47" customWidth="1"/>
    <col min="2" max="2" width="12.42578125" style="47" bestFit="1" customWidth="1"/>
    <col min="3" max="3" width="45.85546875" style="47" customWidth="1"/>
    <col min="4" max="4" width="50.42578125" style="47" customWidth="1"/>
    <col min="5" max="9" width="14.7109375" style="47" customWidth="1"/>
    <col min="10" max="10" width="21.5703125" style="47" customWidth="1"/>
    <col min="11" max="11" width="32.140625" style="47" bestFit="1" customWidth="1"/>
    <col min="12" max="12" width="15.85546875" style="47" bestFit="1" customWidth="1"/>
    <col min="13" max="13" width="19.140625" style="47" bestFit="1" customWidth="1"/>
    <col min="14" max="14" width="22.28515625" customWidth="1"/>
    <col min="15" max="16" width="25.7109375" style="58" bestFit="1" customWidth="1"/>
  </cols>
  <sheetData>
    <row r="1" spans="1:16" s="39" customFormat="1" x14ac:dyDescent="0.25">
      <c r="A1" s="113" t="s">
        <v>11</v>
      </c>
      <c r="B1" s="113" t="s">
        <v>33</v>
      </c>
      <c r="C1" s="130" t="s">
        <v>34</v>
      </c>
      <c r="D1" s="131"/>
      <c r="E1" s="131"/>
      <c r="F1" s="131"/>
      <c r="G1" s="131"/>
      <c r="H1" s="131"/>
      <c r="I1" s="132"/>
      <c r="J1" s="113" t="s">
        <v>36</v>
      </c>
      <c r="K1" s="113" t="s">
        <v>122</v>
      </c>
      <c r="L1" s="113" t="s">
        <v>37</v>
      </c>
      <c r="M1" s="113" t="s">
        <v>38</v>
      </c>
      <c r="N1" s="65" t="s">
        <v>6</v>
      </c>
      <c r="O1" s="116" t="s">
        <v>55</v>
      </c>
      <c r="P1" s="116" t="s">
        <v>56</v>
      </c>
    </row>
    <row r="2" spans="1:16" s="39" customFormat="1" x14ac:dyDescent="0.25">
      <c r="A2" s="114"/>
      <c r="B2" s="114"/>
      <c r="C2" s="133" t="s">
        <v>76</v>
      </c>
      <c r="D2" s="133" t="s">
        <v>77</v>
      </c>
      <c r="E2" s="133" t="s">
        <v>119</v>
      </c>
      <c r="F2" s="133" t="s">
        <v>78</v>
      </c>
      <c r="G2" s="134" t="s">
        <v>120</v>
      </c>
      <c r="H2" s="133" t="s">
        <v>121</v>
      </c>
      <c r="I2" s="134" t="s">
        <v>118</v>
      </c>
      <c r="J2" s="114"/>
      <c r="K2" s="114"/>
      <c r="L2" s="114"/>
      <c r="M2" s="114"/>
      <c r="N2" s="66"/>
      <c r="O2" s="117"/>
      <c r="P2" s="117"/>
    </row>
    <row r="3" spans="1:16" s="39" customFormat="1" ht="15.75" thickBot="1" x14ac:dyDescent="0.3">
      <c r="A3" s="115"/>
      <c r="B3" s="115"/>
      <c r="C3" s="121"/>
      <c r="D3" s="121"/>
      <c r="E3" s="121"/>
      <c r="F3" s="121"/>
      <c r="G3" s="127"/>
      <c r="H3" s="121"/>
      <c r="I3" s="127"/>
      <c r="J3" s="115"/>
      <c r="K3" s="115"/>
      <c r="L3" s="115"/>
      <c r="M3" s="115"/>
      <c r="N3" s="46">
        <f>SUM(N4:N104)</f>
        <v>0</v>
      </c>
      <c r="O3" s="118"/>
      <c r="P3" s="118"/>
    </row>
    <row r="4" spans="1:16" ht="15.75" thickBot="1" x14ac:dyDescent="0.3">
      <c r="A4" s="32"/>
      <c r="B4" s="32"/>
      <c r="C4" s="33"/>
      <c r="D4" s="33"/>
      <c r="E4" s="33"/>
      <c r="F4" s="33"/>
      <c r="G4" s="33"/>
      <c r="H4" s="33"/>
      <c r="I4" s="33"/>
      <c r="J4" s="61"/>
      <c r="K4" s="61"/>
      <c r="L4" s="61"/>
      <c r="M4" s="61"/>
      <c r="N4" s="24" t="s">
        <v>98</v>
      </c>
      <c r="O4" s="63"/>
      <c r="P4" s="63"/>
    </row>
    <row r="5" spans="1:16" ht="15.75" thickBot="1" x14ac:dyDescent="0.3">
      <c r="A5" s="33"/>
      <c r="B5" s="33"/>
      <c r="C5" s="33"/>
      <c r="D5" s="33"/>
      <c r="E5" s="33"/>
      <c r="F5" s="33"/>
      <c r="G5" s="33"/>
      <c r="H5" s="33"/>
      <c r="I5" s="33"/>
      <c r="J5" s="62"/>
      <c r="K5" s="62"/>
      <c r="L5" s="62"/>
      <c r="M5" s="62"/>
      <c r="N5" s="24" t="s">
        <v>98</v>
      </c>
      <c r="O5" s="64"/>
      <c r="P5" s="64"/>
    </row>
    <row r="6" spans="1:16" ht="15.75" thickBo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24" t="s">
        <v>98</v>
      </c>
      <c r="O6" s="35"/>
      <c r="P6" s="35"/>
    </row>
    <row r="7" spans="1:16" ht="15.7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24" t="s">
        <v>98</v>
      </c>
      <c r="O7" s="35"/>
      <c r="P7" s="35"/>
    </row>
    <row r="8" spans="1:16" ht="15.75" thickBot="1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24" t="s">
        <v>98</v>
      </c>
      <c r="O8" s="35"/>
      <c r="P8" s="35"/>
    </row>
    <row r="9" spans="1:16" ht="15.75" thickBo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24" t="s">
        <v>98</v>
      </c>
      <c r="O9" s="35"/>
      <c r="P9" s="35"/>
    </row>
    <row r="10" spans="1:16" ht="15.75" thickBot="1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4" t="s">
        <v>98</v>
      </c>
      <c r="O10" s="35"/>
      <c r="P10" s="35"/>
    </row>
    <row r="11" spans="1:16" ht="15.75" thickBot="1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4" t="s">
        <v>98</v>
      </c>
      <c r="O11" s="35"/>
      <c r="P11" s="35"/>
    </row>
    <row r="12" spans="1:16" ht="15.75" thickBot="1" x14ac:dyDescent="0.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24" t="s">
        <v>98</v>
      </c>
      <c r="O12" s="35"/>
      <c r="P12" s="35"/>
    </row>
    <row r="13" spans="1:16" ht="15.75" thickBot="1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24" t="s">
        <v>98</v>
      </c>
      <c r="O13" s="35"/>
      <c r="P13" s="35"/>
    </row>
    <row r="14" spans="1:16" ht="15.75" thickBo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24" t="s">
        <v>98</v>
      </c>
      <c r="O14" s="35"/>
      <c r="P14" s="35"/>
    </row>
    <row r="15" spans="1:16" ht="15.75" thickBot="1" x14ac:dyDescent="0.3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24" t="s">
        <v>98</v>
      </c>
      <c r="O15" s="35"/>
      <c r="P15" s="35"/>
    </row>
    <row r="16" spans="1:16" ht="15.75" thickBo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4" t="s">
        <v>98</v>
      </c>
      <c r="O16" s="35"/>
      <c r="P16" s="35"/>
    </row>
    <row r="17" spans="1:16" ht="15.75" thickBo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24" t="s">
        <v>98</v>
      </c>
      <c r="O17" s="35"/>
      <c r="P17" s="35"/>
    </row>
    <row r="18" spans="1:16" ht="15.75" thickBo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24" t="s">
        <v>98</v>
      </c>
      <c r="O18" s="35"/>
      <c r="P18" s="35"/>
    </row>
    <row r="19" spans="1:16" ht="15.75" thickBo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24" t="s">
        <v>98</v>
      </c>
      <c r="O19" s="35"/>
      <c r="P19" s="35"/>
    </row>
    <row r="20" spans="1:16" ht="15.75" thickBo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24" t="s">
        <v>98</v>
      </c>
      <c r="O20" s="35"/>
      <c r="P20" s="35"/>
    </row>
    <row r="21" spans="1:16" ht="15.75" thickBo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24" t="s">
        <v>98</v>
      </c>
      <c r="O21" s="35"/>
      <c r="P21" s="35"/>
    </row>
    <row r="22" spans="1:16" ht="15.75" thickBo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24" t="s">
        <v>98</v>
      </c>
      <c r="O22" s="35"/>
      <c r="P22" s="35"/>
    </row>
    <row r="23" spans="1:16" ht="15.75" thickBo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24" t="s">
        <v>98</v>
      </c>
      <c r="O23" s="35"/>
      <c r="P23" s="35"/>
    </row>
    <row r="24" spans="1:16" ht="15.75" thickBo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24" t="s">
        <v>98</v>
      </c>
      <c r="O24" s="35"/>
      <c r="P24" s="35"/>
    </row>
    <row r="25" spans="1:16" ht="15.75" thickBo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24" t="s">
        <v>98</v>
      </c>
      <c r="O25" s="35"/>
      <c r="P25" s="35"/>
    </row>
    <row r="26" spans="1:16" ht="15.75" thickBo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24" t="s">
        <v>98</v>
      </c>
      <c r="O26" s="35"/>
      <c r="P26" s="35"/>
    </row>
    <row r="27" spans="1:16" ht="15.75" thickBo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24" t="s">
        <v>98</v>
      </c>
      <c r="O27" s="35"/>
      <c r="P27" s="35"/>
    </row>
    <row r="28" spans="1:16" ht="15.75" thickBo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24" t="s">
        <v>98</v>
      </c>
      <c r="O28" s="35"/>
      <c r="P28" s="35"/>
    </row>
    <row r="29" spans="1:16" ht="15.75" thickBo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24" t="s">
        <v>98</v>
      </c>
      <c r="O29" s="35"/>
      <c r="P29" s="35"/>
    </row>
    <row r="30" spans="1:16" ht="15.75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24" t="s">
        <v>98</v>
      </c>
      <c r="O30" s="35"/>
      <c r="P30" s="35"/>
    </row>
    <row r="31" spans="1:16" ht="15.75" thickBo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24" t="s">
        <v>98</v>
      </c>
      <c r="O31" s="35"/>
      <c r="P31" s="35"/>
    </row>
    <row r="32" spans="1:16" ht="15.75" thickBo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24" t="s">
        <v>98</v>
      </c>
      <c r="O32" s="35"/>
      <c r="P32" s="35"/>
    </row>
    <row r="33" spans="1:16" ht="15.75" thickBo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24" t="s">
        <v>98</v>
      </c>
      <c r="O33" s="35"/>
      <c r="P33" s="35"/>
    </row>
    <row r="34" spans="1:16" ht="15.75" thickBo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4" t="s">
        <v>98</v>
      </c>
      <c r="O34" s="35"/>
      <c r="P34" s="35"/>
    </row>
    <row r="35" spans="1:16" ht="15.75" thickBo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24" t="s">
        <v>98</v>
      </c>
      <c r="O35" s="35"/>
      <c r="P35" s="35"/>
    </row>
    <row r="36" spans="1:16" ht="15.75" thickBo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24" t="s">
        <v>98</v>
      </c>
      <c r="O36" s="35"/>
      <c r="P36" s="35"/>
    </row>
    <row r="37" spans="1:16" ht="15.75" thickBo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24" t="s">
        <v>98</v>
      </c>
      <c r="O37" s="35"/>
      <c r="P37" s="35"/>
    </row>
    <row r="38" spans="1:16" ht="15.75" thickBo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24" t="s">
        <v>98</v>
      </c>
      <c r="O38" s="35"/>
      <c r="P38" s="35"/>
    </row>
    <row r="39" spans="1:16" ht="15.75" thickBo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24" t="s">
        <v>98</v>
      </c>
      <c r="O39" s="35"/>
      <c r="P39" s="35"/>
    </row>
    <row r="40" spans="1:16" ht="15.75" thickBo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24" t="s">
        <v>98</v>
      </c>
      <c r="O40" s="35"/>
      <c r="P40" s="35"/>
    </row>
    <row r="41" spans="1:16" ht="15.75" thickBot="1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24" t="s">
        <v>98</v>
      </c>
      <c r="O41" s="35"/>
      <c r="P41" s="35"/>
    </row>
    <row r="42" spans="1:16" ht="15.75" thickBo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24" t="s">
        <v>98</v>
      </c>
      <c r="O42" s="35"/>
      <c r="P42" s="35"/>
    </row>
    <row r="43" spans="1:16" ht="15.75" thickBo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24" t="s">
        <v>98</v>
      </c>
      <c r="O43" s="35"/>
      <c r="P43" s="35"/>
    </row>
    <row r="44" spans="1:16" ht="15.75" thickBo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24" t="s">
        <v>98</v>
      </c>
      <c r="O44" s="35"/>
      <c r="P44" s="35"/>
    </row>
    <row r="45" spans="1:16" ht="15.75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4" t="s">
        <v>98</v>
      </c>
      <c r="O45" s="35"/>
      <c r="P45" s="35"/>
    </row>
    <row r="46" spans="1:16" ht="15.75" thickBo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4" t="s">
        <v>98</v>
      </c>
      <c r="O46" s="35"/>
      <c r="P46" s="35"/>
    </row>
    <row r="47" spans="1:16" ht="15.75" thickBo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4" t="s">
        <v>98</v>
      </c>
      <c r="O47" s="35"/>
      <c r="P47" s="35"/>
    </row>
    <row r="48" spans="1:16" ht="15.75" thickBo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 t="s">
        <v>98</v>
      </c>
      <c r="O48" s="35"/>
      <c r="P48" s="35"/>
    </row>
    <row r="49" spans="1:16" ht="15.75" thickBo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 t="s">
        <v>98</v>
      </c>
      <c r="O49" s="35"/>
      <c r="P49" s="35"/>
    </row>
    <row r="50" spans="1:16" ht="15.75" thickBo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24" t="s">
        <v>98</v>
      </c>
      <c r="O50" s="35"/>
      <c r="P50" s="35"/>
    </row>
    <row r="51" spans="1:16" ht="15.75" thickBo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4" t="s">
        <v>98</v>
      </c>
      <c r="O51" s="35"/>
      <c r="P51" s="35"/>
    </row>
    <row r="52" spans="1:16" ht="15.75" thickBo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24" t="s">
        <v>98</v>
      </c>
      <c r="O52" s="35"/>
      <c r="P52" s="35"/>
    </row>
    <row r="53" spans="1:16" ht="15.75" thickBo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4" t="s">
        <v>98</v>
      </c>
      <c r="O53" s="35"/>
      <c r="P53" s="35"/>
    </row>
    <row r="54" spans="1:16" ht="15.75" thickBo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24" t="s">
        <v>98</v>
      </c>
      <c r="O54" s="35"/>
      <c r="P54" s="35"/>
    </row>
    <row r="55" spans="1:16" ht="15.75" thickBo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24" t="s">
        <v>98</v>
      </c>
      <c r="O55" s="35"/>
      <c r="P55" s="35"/>
    </row>
    <row r="56" spans="1:16" ht="15.75" thickBo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24" t="s">
        <v>98</v>
      </c>
      <c r="O56" s="35"/>
      <c r="P56" s="35"/>
    </row>
    <row r="57" spans="1:16" ht="15.75" thickBo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24" t="s">
        <v>98</v>
      </c>
      <c r="O57" s="35"/>
      <c r="P57" s="35"/>
    </row>
    <row r="58" spans="1:16" ht="15.75" thickBo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24" t="s">
        <v>98</v>
      </c>
      <c r="O58" s="35"/>
      <c r="P58" s="35"/>
    </row>
    <row r="59" spans="1:16" ht="15.75" thickBo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24" t="s">
        <v>98</v>
      </c>
      <c r="O59" s="35"/>
      <c r="P59" s="35"/>
    </row>
    <row r="60" spans="1:16" ht="15.75" thickBo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24" t="s">
        <v>98</v>
      </c>
      <c r="O60" s="35"/>
      <c r="P60" s="35"/>
    </row>
    <row r="61" spans="1:16" ht="15.75" thickBo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24" t="s">
        <v>98</v>
      </c>
      <c r="O61" s="35"/>
      <c r="P61" s="35"/>
    </row>
    <row r="62" spans="1:16" ht="15.75" thickBo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24" t="s">
        <v>98</v>
      </c>
      <c r="O62" s="35"/>
      <c r="P62" s="35"/>
    </row>
    <row r="63" spans="1:16" ht="15.75" thickBo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24" t="s">
        <v>98</v>
      </c>
      <c r="O63" s="35"/>
      <c r="P63" s="35"/>
    </row>
    <row r="64" spans="1:16" ht="15.75" thickBo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24" t="s">
        <v>98</v>
      </c>
      <c r="O64" s="35"/>
      <c r="P64" s="35"/>
    </row>
    <row r="65" spans="1:16" ht="15.75" thickBo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24" t="s">
        <v>98</v>
      </c>
      <c r="O65" s="35"/>
      <c r="P65" s="35"/>
    </row>
    <row r="66" spans="1:16" ht="15.75" thickBo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24" t="s">
        <v>98</v>
      </c>
      <c r="O66" s="35"/>
      <c r="P66" s="35"/>
    </row>
    <row r="67" spans="1:16" ht="15.75" thickBo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24" t="s">
        <v>98</v>
      </c>
      <c r="O67" s="35"/>
      <c r="P67" s="35"/>
    </row>
    <row r="68" spans="1:16" ht="15.75" thickBo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24" t="s">
        <v>98</v>
      </c>
      <c r="O68" s="35"/>
      <c r="P68" s="35"/>
    </row>
    <row r="69" spans="1:16" ht="15.75" thickBo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24" t="s">
        <v>98</v>
      </c>
      <c r="O69" s="35"/>
      <c r="P69" s="35"/>
    </row>
    <row r="70" spans="1:16" ht="15.75" thickBo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24" t="s">
        <v>98</v>
      </c>
      <c r="O70" s="35"/>
      <c r="P70" s="35"/>
    </row>
    <row r="71" spans="1:16" ht="15.75" thickBo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24" t="s">
        <v>98</v>
      </c>
      <c r="O71" s="35"/>
      <c r="P71" s="35"/>
    </row>
    <row r="72" spans="1:16" ht="15.75" thickBo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24" t="s">
        <v>98</v>
      </c>
      <c r="O72" s="35"/>
      <c r="P72" s="35"/>
    </row>
    <row r="73" spans="1:16" ht="15.75" thickBo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24" t="s">
        <v>98</v>
      </c>
      <c r="O73" s="35"/>
      <c r="P73" s="35"/>
    </row>
    <row r="74" spans="1:16" ht="15.75" thickBo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24" t="s">
        <v>98</v>
      </c>
      <c r="O74" s="35"/>
      <c r="P74" s="35"/>
    </row>
    <row r="75" spans="1:16" ht="15.75" thickBo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24" t="s">
        <v>98</v>
      </c>
      <c r="O75" s="35"/>
      <c r="P75" s="35"/>
    </row>
    <row r="76" spans="1:16" ht="15.75" thickBo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24" t="s">
        <v>98</v>
      </c>
      <c r="O76" s="35"/>
      <c r="P76" s="35"/>
    </row>
    <row r="77" spans="1:16" ht="15.75" thickBo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24" t="s">
        <v>98</v>
      </c>
      <c r="O77" s="35"/>
      <c r="P77" s="35"/>
    </row>
    <row r="78" spans="1:16" ht="15.75" thickBo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24" t="s">
        <v>98</v>
      </c>
      <c r="O78" s="35"/>
      <c r="P78" s="35"/>
    </row>
    <row r="79" spans="1:16" ht="15.75" thickBo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24" t="s">
        <v>98</v>
      </c>
      <c r="O79" s="35"/>
      <c r="P79" s="35"/>
    </row>
    <row r="80" spans="1:16" ht="15.75" thickBo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24" t="s">
        <v>98</v>
      </c>
      <c r="O80" s="35"/>
      <c r="P80" s="35"/>
    </row>
    <row r="81" spans="1:16" ht="15.75" thickBo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24" t="s">
        <v>98</v>
      </c>
      <c r="O81" s="35"/>
      <c r="P81" s="35"/>
    </row>
    <row r="82" spans="1:16" ht="15.75" thickBo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24" t="s">
        <v>98</v>
      </c>
      <c r="O82" s="35"/>
      <c r="P82" s="35"/>
    </row>
    <row r="83" spans="1:16" ht="15.75" thickBo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24" t="s">
        <v>98</v>
      </c>
      <c r="O83" s="35"/>
      <c r="P83" s="35"/>
    </row>
    <row r="84" spans="1:16" ht="15.75" thickBo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24" t="s">
        <v>98</v>
      </c>
      <c r="O84" s="35"/>
      <c r="P84" s="35"/>
    </row>
    <row r="85" spans="1:16" ht="15.75" thickBo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24" t="s">
        <v>98</v>
      </c>
      <c r="O85" s="35"/>
      <c r="P85" s="35"/>
    </row>
    <row r="86" spans="1:16" ht="15.75" thickBo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24" t="s">
        <v>98</v>
      </c>
      <c r="O86" s="35"/>
      <c r="P86" s="35"/>
    </row>
    <row r="87" spans="1:16" ht="15.75" thickBo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24" t="s">
        <v>98</v>
      </c>
      <c r="O87" s="35"/>
      <c r="P87" s="35"/>
    </row>
    <row r="88" spans="1:16" ht="15.75" thickBo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4" t="s">
        <v>98</v>
      </c>
      <c r="O88" s="35"/>
      <c r="P88" s="35"/>
    </row>
    <row r="89" spans="1:16" ht="15.75" thickBo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4" t="s">
        <v>98</v>
      </c>
      <c r="O89" s="35"/>
      <c r="P89" s="35"/>
    </row>
    <row r="90" spans="1:16" ht="15.75" thickBo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4" t="s">
        <v>98</v>
      </c>
      <c r="O90" s="35"/>
      <c r="P90" s="35"/>
    </row>
    <row r="91" spans="1:16" ht="15.75" thickBo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24" t="s">
        <v>98</v>
      </c>
      <c r="O91" s="35"/>
      <c r="P91" s="35"/>
    </row>
    <row r="92" spans="1:16" ht="15.75" thickBo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24" t="s">
        <v>98</v>
      </c>
      <c r="O92" s="35"/>
      <c r="P92" s="35"/>
    </row>
    <row r="93" spans="1:16" ht="15.75" thickBo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24" t="s">
        <v>98</v>
      </c>
      <c r="O93" s="35"/>
      <c r="P93" s="35"/>
    </row>
    <row r="94" spans="1:16" ht="15.75" thickBo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24" t="s">
        <v>98</v>
      </c>
      <c r="O94" s="35"/>
      <c r="P94" s="35"/>
    </row>
    <row r="95" spans="1:16" ht="15.75" thickBo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24" t="s">
        <v>98</v>
      </c>
      <c r="O95" s="35"/>
      <c r="P95" s="35"/>
    </row>
    <row r="96" spans="1:16" ht="15.75" thickBo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24" t="s">
        <v>98</v>
      </c>
      <c r="O96" s="35"/>
      <c r="P96" s="35"/>
    </row>
    <row r="97" spans="1:16" ht="15.75" thickBo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24" t="s">
        <v>98</v>
      </c>
      <c r="O97" s="35"/>
      <c r="P97" s="35"/>
    </row>
    <row r="98" spans="1:16" ht="15.75" thickBo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24" t="s">
        <v>98</v>
      </c>
      <c r="O98" s="35"/>
      <c r="P98" s="35"/>
    </row>
    <row r="99" spans="1:16" ht="15.75" thickBo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24" t="s">
        <v>98</v>
      </c>
      <c r="O99" s="35"/>
      <c r="P99" s="35"/>
    </row>
    <row r="100" spans="1:16" ht="15.75" thickBo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24" t="s">
        <v>98</v>
      </c>
      <c r="O100" s="35"/>
      <c r="P100" s="35"/>
    </row>
    <row r="101" spans="1:16" ht="15.75" thickBo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24" t="s">
        <v>98</v>
      </c>
      <c r="O101" s="35"/>
      <c r="P101" s="35"/>
    </row>
    <row r="102" spans="1:16" ht="15.75" thickBo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24" t="s">
        <v>98</v>
      </c>
      <c r="O102" s="35"/>
      <c r="P102" s="35"/>
    </row>
    <row r="103" spans="1:16" ht="15.75" thickBo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24" t="s">
        <v>98</v>
      </c>
      <c r="O103" s="35"/>
      <c r="P103" s="35"/>
    </row>
    <row r="104" spans="1:16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24" t="s">
        <v>98</v>
      </c>
      <c r="O104" s="35"/>
      <c r="P104" s="35"/>
    </row>
  </sheetData>
  <sheetProtection algorithmName="SHA-512" hashValue="Uh2caKsCXYZuSSM2vF3l6+/iQkt40paqZUY9b75ELIIAouRInA+s8q8aAt90VaSGsl8ld6ho03ivHY+fTuU0XQ==" saltValue="m34IbWy/rg4iMwExNCscMw==" spinCount="100000" sheet="1" objects="1" scenarios="1"/>
  <mergeCells count="16">
    <mergeCell ref="O1:O3"/>
    <mergeCell ref="P1:P3"/>
    <mergeCell ref="B1:B3"/>
    <mergeCell ref="A1:A3"/>
    <mergeCell ref="M1:M3"/>
    <mergeCell ref="L1:L3"/>
    <mergeCell ref="K1:K3"/>
    <mergeCell ref="J1:J3"/>
    <mergeCell ref="C1:I1"/>
    <mergeCell ref="C2:C3"/>
    <mergeCell ref="D2:D3"/>
    <mergeCell ref="E2:E3"/>
    <mergeCell ref="F2:F3"/>
    <mergeCell ref="G2:G3"/>
    <mergeCell ref="H2:H3"/>
    <mergeCell ref="I2:I3"/>
  </mergeCells>
  <dataValidations count="8">
    <dataValidation type="list" allowBlank="1" showInputMessage="1" showErrorMessage="1" sqref="D4:D104">
      <formula1>#REF!</formula1>
    </dataValidation>
    <dataValidation type="list" allowBlank="1" showInputMessage="1" showErrorMessage="1" sqref="E4:E104">
      <formula1>#REF!</formula1>
    </dataValidation>
    <dataValidation type="list" allowBlank="1" showInputMessage="1" showErrorMessage="1" sqref="F4:F104">
      <formula1>#REF!</formula1>
    </dataValidation>
    <dataValidation type="list" allowBlank="1" showInputMessage="1" showErrorMessage="1" sqref="G4:G104">
      <formula1>#REF!</formula1>
    </dataValidation>
    <dataValidation type="list" allowBlank="1" showInputMessage="1" showErrorMessage="1" sqref="H4:H104">
      <formula1>#REF!</formula1>
    </dataValidation>
    <dataValidation type="list" allowBlank="1" showInputMessage="1" showErrorMessage="1" sqref="I4:I104">
      <formula1>#REF!</formula1>
    </dataValidation>
    <dataValidation type="list" allowBlank="1" showInputMessage="1" showErrorMessage="1" sqref="C4:C104">
      <formula1>#REF!</formula1>
    </dataValidation>
    <dataValidation type="list" allowBlank="1" showInputMessage="1" showErrorMessage="1" sqref="K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6" workbookViewId="0">
      <selection sqref="A1:G41"/>
    </sheetView>
  </sheetViews>
  <sheetFormatPr defaultRowHeight="15" x14ac:dyDescent="0.25"/>
  <cols>
    <col min="1" max="1" width="17.42578125" style="47" bestFit="1" customWidth="1"/>
    <col min="2" max="2" width="13.140625" style="47" bestFit="1" customWidth="1"/>
    <col min="3" max="3" width="13.140625" style="47" customWidth="1"/>
    <col min="4" max="4" width="14.85546875" style="47" bestFit="1" customWidth="1"/>
    <col min="5" max="5" width="22.28515625" customWidth="1"/>
    <col min="6" max="7" width="25.7109375" style="58" bestFit="1" customWidth="1"/>
  </cols>
  <sheetData>
    <row r="1" spans="1:7" s="39" customFormat="1" x14ac:dyDescent="0.25">
      <c r="A1" s="113" t="s">
        <v>11</v>
      </c>
      <c r="B1" s="113" t="s">
        <v>39</v>
      </c>
      <c r="C1" s="113" t="s">
        <v>40</v>
      </c>
      <c r="D1" s="113" t="s">
        <v>41</v>
      </c>
      <c r="E1" s="113" t="s">
        <v>6</v>
      </c>
      <c r="F1" s="116" t="s">
        <v>55</v>
      </c>
      <c r="G1" s="116" t="s">
        <v>56</v>
      </c>
    </row>
    <row r="2" spans="1:7" s="39" customFormat="1" x14ac:dyDescent="0.25">
      <c r="A2" s="114"/>
      <c r="B2" s="114"/>
      <c r="C2" s="114"/>
      <c r="D2" s="114"/>
      <c r="E2" s="114"/>
      <c r="F2" s="117"/>
      <c r="G2" s="117"/>
    </row>
    <row r="3" spans="1:7" s="39" customFormat="1" ht="15.75" thickBot="1" x14ac:dyDescent="0.3">
      <c r="A3" s="115"/>
      <c r="B3" s="115"/>
      <c r="C3" s="115"/>
      <c r="D3" s="115"/>
      <c r="E3" s="46">
        <f>SUM(E4:E104)</f>
        <v>0</v>
      </c>
      <c r="F3" s="118"/>
      <c r="G3" s="118"/>
    </row>
    <row r="4" spans="1:7" x14ac:dyDescent="0.25">
      <c r="A4" s="51"/>
      <c r="B4" s="51"/>
      <c r="C4" s="51"/>
      <c r="D4" s="51"/>
      <c r="E4" s="18"/>
      <c r="F4" s="34"/>
      <c r="G4" s="34"/>
    </row>
    <row r="5" spans="1:7" x14ac:dyDescent="0.25">
      <c r="A5" s="52"/>
      <c r="B5" s="52"/>
      <c r="C5" s="52"/>
      <c r="D5" s="52"/>
      <c r="E5" s="19"/>
      <c r="F5" s="35"/>
      <c r="G5" s="35"/>
    </row>
    <row r="6" spans="1:7" x14ac:dyDescent="0.25">
      <c r="A6" s="52"/>
      <c r="B6" s="52"/>
      <c r="C6" s="52"/>
      <c r="D6" s="52"/>
      <c r="E6" s="19"/>
      <c r="F6" s="35"/>
      <c r="G6" s="35"/>
    </row>
    <row r="7" spans="1:7" x14ac:dyDescent="0.25">
      <c r="A7" s="52"/>
      <c r="B7" s="52"/>
      <c r="C7" s="52"/>
      <c r="D7" s="52"/>
      <c r="E7" s="19"/>
      <c r="F7" s="35"/>
      <c r="G7" s="35"/>
    </row>
    <row r="8" spans="1:7" x14ac:dyDescent="0.25">
      <c r="A8" s="52"/>
      <c r="B8" s="52"/>
      <c r="C8" s="52"/>
      <c r="D8" s="52"/>
      <c r="E8" s="19"/>
      <c r="F8" s="35"/>
      <c r="G8" s="35"/>
    </row>
    <row r="9" spans="1:7" x14ac:dyDescent="0.25">
      <c r="A9" s="52"/>
      <c r="B9" s="52"/>
      <c r="C9" s="52"/>
      <c r="D9" s="52"/>
      <c r="E9" s="19"/>
      <c r="F9" s="35"/>
      <c r="G9" s="35"/>
    </row>
    <row r="10" spans="1:7" x14ac:dyDescent="0.25">
      <c r="A10" s="52"/>
      <c r="B10" s="52"/>
      <c r="C10" s="52"/>
      <c r="D10" s="52"/>
      <c r="E10" s="19"/>
      <c r="F10" s="35"/>
      <c r="G10" s="35"/>
    </row>
    <row r="11" spans="1:7" x14ac:dyDescent="0.25">
      <c r="A11" s="52"/>
      <c r="B11" s="52"/>
      <c r="C11" s="52"/>
      <c r="D11" s="52"/>
      <c r="E11" s="19"/>
      <c r="F11" s="35"/>
      <c r="G11" s="35"/>
    </row>
    <row r="12" spans="1:7" x14ac:dyDescent="0.25">
      <c r="A12" s="52"/>
      <c r="B12" s="52"/>
      <c r="C12" s="52"/>
      <c r="D12" s="52"/>
      <c r="E12" s="19"/>
      <c r="F12" s="35"/>
      <c r="G12" s="35"/>
    </row>
    <row r="13" spans="1:7" x14ac:dyDescent="0.25">
      <c r="A13" s="52"/>
      <c r="B13" s="52"/>
      <c r="C13" s="52"/>
      <c r="D13" s="52"/>
      <c r="E13" s="19"/>
      <c r="F13" s="35"/>
      <c r="G13" s="35"/>
    </row>
    <row r="14" spans="1:7" x14ac:dyDescent="0.25">
      <c r="A14" s="52"/>
      <c r="B14" s="52"/>
      <c r="C14" s="52"/>
      <c r="D14" s="52"/>
      <c r="E14" s="19"/>
      <c r="F14" s="35"/>
      <c r="G14" s="35"/>
    </row>
    <row r="15" spans="1:7" x14ac:dyDescent="0.25">
      <c r="A15" s="52"/>
      <c r="B15" s="52"/>
      <c r="C15" s="52"/>
      <c r="D15" s="52"/>
      <c r="E15" s="19"/>
      <c r="F15" s="35"/>
      <c r="G15" s="35"/>
    </row>
    <row r="16" spans="1:7" x14ac:dyDescent="0.25">
      <c r="A16" s="52"/>
      <c r="B16" s="52"/>
      <c r="C16" s="52"/>
      <c r="D16" s="52"/>
      <c r="E16" s="19"/>
      <c r="F16" s="35"/>
      <c r="G16" s="35"/>
    </row>
    <row r="17" spans="1:7" x14ac:dyDescent="0.25">
      <c r="A17" s="52"/>
      <c r="B17" s="52"/>
      <c r="C17" s="52"/>
      <c r="D17" s="52"/>
      <c r="E17" s="19"/>
      <c r="F17" s="35"/>
      <c r="G17" s="35"/>
    </row>
    <row r="18" spans="1:7" x14ac:dyDescent="0.25">
      <c r="A18" s="52"/>
      <c r="B18" s="52"/>
      <c r="C18" s="52"/>
      <c r="D18" s="52"/>
      <c r="E18" s="19"/>
      <c r="F18" s="35"/>
      <c r="G18" s="35"/>
    </row>
    <row r="19" spans="1:7" x14ac:dyDescent="0.25">
      <c r="A19" s="57"/>
      <c r="B19" s="57"/>
      <c r="C19" s="57"/>
      <c r="D19" s="57"/>
      <c r="E19" s="19"/>
      <c r="F19" s="35"/>
      <c r="G19" s="35"/>
    </row>
    <row r="20" spans="1:7" x14ac:dyDescent="0.25">
      <c r="A20" s="57"/>
      <c r="B20" s="57"/>
      <c r="C20" s="57"/>
      <c r="D20" s="57"/>
      <c r="E20" s="19"/>
      <c r="F20" s="35"/>
      <c r="G20" s="35"/>
    </row>
    <row r="21" spans="1:7" x14ac:dyDescent="0.25">
      <c r="A21" s="33"/>
      <c r="B21" s="33"/>
      <c r="C21" s="33"/>
      <c r="D21" s="33"/>
      <c r="E21" s="19"/>
      <c r="F21" s="35"/>
      <c r="G21" s="35"/>
    </row>
    <row r="22" spans="1:7" x14ac:dyDescent="0.25">
      <c r="A22" s="33"/>
      <c r="B22" s="33"/>
      <c r="C22" s="33"/>
      <c r="D22" s="33"/>
      <c r="E22" s="19"/>
      <c r="F22" s="35"/>
      <c r="G22" s="35"/>
    </row>
    <row r="23" spans="1:7" x14ac:dyDescent="0.25">
      <c r="A23" s="33"/>
      <c r="B23" s="33"/>
      <c r="C23" s="33"/>
      <c r="D23" s="33"/>
      <c r="E23" s="19"/>
      <c r="F23" s="35"/>
      <c r="G23" s="35"/>
    </row>
    <row r="24" spans="1:7" x14ac:dyDescent="0.25">
      <c r="A24" s="33"/>
      <c r="B24" s="33"/>
      <c r="C24" s="33"/>
      <c r="D24" s="33"/>
      <c r="E24" s="19"/>
      <c r="F24" s="35"/>
      <c r="G24" s="35"/>
    </row>
    <row r="25" spans="1:7" x14ac:dyDescent="0.25">
      <c r="A25" s="33"/>
      <c r="B25" s="33"/>
      <c r="C25" s="33"/>
      <c r="D25" s="33"/>
      <c r="E25" s="19"/>
      <c r="F25" s="35"/>
      <c r="G25" s="35"/>
    </row>
    <row r="26" spans="1:7" x14ac:dyDescent="0.25">
      <c r="A26" s="33"/>
      <c r="B26" s="33"/>
      <c r="C26" s="33"/>
      <c r="D26" s="33"/>
      <c r="E26" s="4"/>
      <c r="F26" s="35"/>
      <c r="G26" s="35"/>
    </row>
    <row r="27" spans="1:7" x14ac:dyDescent="0.25">
      <c r="A27" s="33"/>
      <c r="B27" s="33"/>
      <c r="C27" s="33"/>
      <c r="D27" s="33"/>
      <c r="E27" s="4"/>
      <c r="F27" s="35"/>
      <c r="G27" s="35"/>
    </row>
    <row r="28" spans="1:7" x14ac:dyDescent="0.25">
      <c r="A28" s="33"/>
      <c r="B28" s="33"/>
      <c r="C28" s="33"/>
      <c r="D28" s="33"/>
      <c r="E28" s="4"/>
      <c r="F28" s="35"/>
      <c r="G28" s="35"/>
    </row>
    <row r="29" spans="1:7" x14ac:dyDescent="0.25">
      <c r="A29" s="33"/>
      <c r="B29" s="33"/>
      <c r="C29" s="33"/>
      <c r="D29" s="33"/>
      <c r="E29" s="4"/>
      <c r="F29" s="35"/>
      <c r="G29" s="35"/>
    </row>
    <row r="30" spans="1:7" x14ac:dyDescent="0.25">
      <c r="A30" s="33"/>
      <c r="B30" s="33"/>
      <c r="C30" s="33"/>
      <c r="D30" s="33"/>
      <c r="E30" s="4"/>
      <c r="F30" s="35"/>
      <c r="G30" s="35"/>
    </row>
    <row r="31" spans="1:7" x14ac:dyDescent="0.25">
      <c r="A31" s="33"/>
      <c r="B31" s="33"/>
      <c r="C31" s="33"/>
      <c r="D31" s="33"/>
      <c r="E31" s="4"/>
      <c r="F31" s="35"/>
      <c r="G31" s="35"/>
    </row>
    <row r="32" spans="1:7" x14ac:dyDescent="0.25">
      <c r="A32" s="33"/>
      <c r="B32" s="33"/>
      <c r="C32" s="33"/>
      <c r="D32" s="33"/>
      <c r="E32" s="4"/>
      <c r="F32" s="35"/>
      <c r="G32" s="35"/>
    </row>
    <row r="33" spans="1:7" x14ac:dyDescent="0.25">
      <c r="A33" s="33"/>
      <c r="B33" s="33"/>
      <c r="C33" s="33"/>
      <c r="D33" s="33"/>
      <c r="E33" s="4"/>
      <c r="F33" s="35"/>
      <c r="G33" s="35"/>
    </row>
    <row r="34" spans="1:7" x14ac:dyDescent="0.25">
      <c r="A34" s="33"/>
      <c r="B34" s="33"/>
      <c r="C34" s="33"/>
      <c r="D34" s="33"/>
      <c r="E34" s="4"/>
      <c r="F34" s="35"/>
      <c r="G34" s="35"/>
    </row>
    <row r="35" spans="1:7" x14ac:dyDescent="0.25">
      <c r="A35" s="33"/>
      <c r="B35" s="33"/>
      <c r="C35" s="33"/>
      <c r="D35" s="33"/>
      <c r="E35" s="4"/>
      <c r="F35" s="35"/>
      <c r="G35" s="35"/>
    </row>
    <row r="36" spans="1:7" x14ac:dyDescent="0.25">
      <c r="A36" s="33"/>
      <c r="B36" s="33"/>
      <c r="C36" s="33"/>
      <c r="D36" s="33"/>
      <c r="E36" s="4"/>
      <c r="F36" s="35"/>
      <c r="G36" s="35"/>
    </row>
    <row r="37" spans="1:7" x14ac:dyDescent="0.25">
      <c r="A37" s="33"/>
      <c r="B37" s="33"/>
      <c r="C37" s="33"/>
      <c r="D37" s="33"/>
      <c r="E37" s="4"/>
      <c r="F37" s="35"/>
      <c r="G37" s="35"/>
    </row>
    <row r="38" spans="1:7" x14ac:dyDescent="0.25">
      <c r="A38" s="33"/>
      <c r="B38" s="33"/>
      <c r="C38" s="33"/>
      <c r="D38" s="33"/>
      <c r="E38" s="4"/>
      <c r="F38" s="35"/>
      <c r="G38" s="35"/>
    </row>
    <row r="39" spans="1:7" x14ac:dyDescent="0.25">
      <c r="A39" s="33"/>
      <c r="B39" s="33"/>
      <c r="C39" s="33"/>
      <c r="D39" s="33"/>
      <c r="E39" s="4"/>
      <c r="F39" s="35"/>
      <c r="G39" s="35"/>
    </row>
    <row r="40" spans="1:7" x14ac:dyDescent="0.25">
      <c r="A40" s="33"/>
      <c r="B40" s="33"/>
      <c r="C40" s="33"/>
      <c r="D40" s="33"/>
      <c r="E40" s="4"/>
      <c r="F40" s="35"/>
      <c r="G40" s="35"/>
    </row>
    <row r="41" spans="1:7" x14ac:dyDescent="0.25">
      <c r="A41" s="33"/>
      <c r="B41" s="33"/>
      <c r="C41" s="33"/>
      <c r="D41" s="33"/>
      <c r="E41" s="4"/>
      <c r="F41" s="35"/>
      <c r="G41" s="35"/>
    </row>
    <row r="42" spans="1:7" x14ac:dyDescent="0.25">
      <c r="A42" s="33"/>
      <c r="B42" s="33"/>
      <c r="C42" s="33"/>
      <c r="D42" s="33"/>
      <c r="E42" s="4"/>
      <c r="F42" s="35"/>
      <c r="G42" s="35"/>
    </row>
    <row r="43" spans="1:7" x14ac:dyDescent="0.25">
      <c r="A43" s="33"/>
      <c r="B43" s="33"/>
      <c r="C43" s="33"/>
      <c r="D43" s="33"/>
      <c r="E43" s="4"/>
      <c r="F43" s="35"/>
      <c r="G43" s="35"/>
    </row>
    <row r="44" spans="1:7" x14ac:dyDescent="0.25">
      <c r="A44" s="33"/>
      <c r="B44" s="33"/>
      <c r="C44" s="33"/>
      <c r="D44" s="33"/>
      <c r="E44" s="4"/>
      <c r="F44" s="35"/>
      <c r="G44" s="35"/>
    </row>
    <row r="45" spans="1:7" x14ac:dyDescent="0.25">
      <c r="A45" s="33"/>
      <c r="B45" s="33"/>
      <c r="C45" s="33"/>
      <c r="D45" s="33"/>
      <c r="E45" s="4"/>
      <c r="F45" s="35"/>
      <c r="G45" s="35"/>
    </row>
    <row r="46" spans="1:7" x14ac:dyDescent="0.25">
      <c r="A46" s="33"/>
      <c r="B46" s="33"/>
      <c r="C46" s="33"/>
      <c r="D46" s="33"/>
      <c r="E46" s="4"/>
      <c r="F46" s="35"/>
      <c r="G46" s="35"/>
    </row>
    <row r="47" spans="1:7" x14ac:dyDescent="0.25">
      <c r="A47" s="33"/>
      <c r="B47" s="33"/>
      <c r="C47" s="33"/>
      <c r="D47" s="33"/>
      <c r="E47" s="4"/>
      <c r="F47" s="35"/>
      <c r="G47" s="35"/>
    </row>
    <row r="48" spans="1:7" x14ac:dyDescent="0.25">
      <c r="A48" s="33"/>
      <c r="B48" s="33"/>
      <c r="C48" s="33"/>
      <c r="D48" s="33"/>
      <c r="E48" s="4"/>
      <c r="F48" s="35"/>
      <c r="G48" s="35"/>
    </row>
    <row r="49" spans="1:7" x14ac:dyDescent="0.25">
      <c r="A49" s="33"/>
      <c r="B49" s="33"/>
      <c r="C49" s="33"/>
      <c r="D49" s="33"/>
      <c r="E49" s="4"/>
      <c r="F49" s="35"/>
      <c r="G49" s="35"/>
    </row>
    <row r="50" spans="1:7" x14ac:dyDescent="0.25">
      <c r="A50" s="33"/>
      <c r="B50" s="33"/>
      <c r="C50" s="33"/>
      <c r="D50" s="33"/>
      <c r="E50" s="4"/>
      <c r="F50" s="35"/>
      <c r="G50" s="35"/>
    </row>
    <row r="51" spans="1:7" x14ac:dyDescent="0.25">
      <c r="A51" s="33"/>
      <c r="B51" s="33"/>
      <c r="C51" s="33"/>
      <c r="D51" s="33"/>
      <c r="E51" s="4"/>
      <c r="F51" s="35"/>
      <c r="G51" s="35"/>
    </row>
    <row r="52" spans="1:7" x14ac:dyDescent="0.25">
      <c r="A52" s="33"/>
      <c r="B52" s="33"/>
      <c r="C52" s="33"/>
      <c r="D52" s="33"/>
      <c r="E52" s="4"/>
      <c r="F52" s="35"/>
      <c r="G52" s="35"/>
    </row>
    <row r="53" spans="1:7" x14ac:dyDescent="0.25">
      <c r="A53" s="33"/>
      <c r="B53" s="33"/>
      <c r="C53" s="33"/>
      <c r="D53" s="33"/>
      <c r="E53" s="4"/>
      <c r="F53" s="35"/>
      <c r="G53" s="35"/>
    </row>
    <row r="54" spans="1:7" x14ac:dyDescent="0.25">
      <c r="A54" s="33"/>
      <c r="B54" s="33"/>
      <c r="C54" s="33"/>
      <c r="D54" s="33"/>
      <c r="E54" s="4"/>
      <c r="F54" s="35"/>
      <c r="G54" s="35"/>
    </row>
    <row r="55" spans="1:7" x14ac:dyDescent="0.25">
      <c r="A55" s="33"/>
      <c r="B55" s="33"/>
      <c r="C55" s="33"/>
      <c r="D55" s="33"/>
      <c r="E55" s="4"/>
      <c r="F55" s="35"/>
      <c r="G55" s="35"/>
    </row>
    <row r="56" spans="1:7" x14ac:dyDescent="0.25">
      <c r="A56" s="33"/>
      <c r="B56" s="33"/>
      <c r="C56" s="33"/>
      <c r="D56" s="33"/>
      <c r="E56" s="4"/>
      <c r="F56" s="35"/>
      <c r="G56" s="35"/>
    </row>
    <row r="57" spans="1:7" x14ac:dyDescent="0.25">
      <c r="A57" s="33"/>
      <c r="B57" s="33"/>
      <c r="C57" s="33"/>
      <c r="D57" s="33"/>
      <c r="E57" s="4"/>
      <c r="F57" s="35"/>
      <c r="G57" s="35"/>
    </row>
    <row r="58" spans="1:7" x14ac:dyDescent="0.25">
      <c r="A58" s="33"/>
      <c r="B58" s="33"/>
      <c r="C58" s="33"/>
      <c r="D58" s="33"/>
      <c r="E58" s="4"/>
      <c r="F58" s="35"/>
      <c r="G58" s="35"/>
    </row>
    <row r="59" spans="1:7" x14ac:dyDescent="0.25">
      <c r="A59" s="33"/>
      <c r="B59" s="33"/>
      <c r="C59" s="33"/>
      <c r="D59" s="33"/>
      <c r="E59" s="4"/>
      <c r="F59" s="35"/>
      <c r="G59" s="35"/>
    </row>
    <row r="60" spans="1:7" x14ac:dyDescent="0.25">
      <c r="A60" s="33"/>
      <c r="B60" s="33"/>
      <c r="C60" s="33"/>
      <c r="D60" s="33"/>
      <c r="E60" s="4"/>
      <c r="F60" s="35"/>
      <c r="G60" s="35"/>
    </row>
    <row r="61" spans="1:7" x14ac:dyDescent="0.25">
      <c r="A61" s="33"/>
      <c r="B61" s="33"/>
      <c r="C61" s="33"/>
      <c r="D61" s="33"/>
      <c r="E61" s="4"/>
      <c r="F61" s="35"/>
      <c r="G61" s="35"/>
    </row>
    <row r="62" spans="1:7" x14ac:dyDescent="0.25">
      <c r="A62" s="33"/>
      <c r="B62" s="33"/>
      <c r="C62" s="33"/>
      <c r="D62" s="33"/>
      <c r="E62" s="4"/>
      <c r="F62" s="35"/>
      <c r="G62" s="35"/>
    </row>
    <row r="63" spans="1:7" x14ac:dyDescent="0.25">
      <c r="A63" s="33"/>
      <c r="B63" s="33"/>
      <c r="C63" s="33"/>
      <c r="D63" s="33"/>
      <c r="E63" s="4"/>
      <c r="F63" s="35"/>
      <c r="G63" s="35"/>
    </row>
    <row r="64" spans="1:7" x14ac:dyDescent="0.25">
      <c r="A64" s="33"/>
      <c r="B64" s="33"/>
      <c r="C64" s="33"/>
      <c r="D64" s="33"/>
      <c r="E64" s="4"/>
      <c r="F64" s="35"/>
      <c r="G64" s="35"/>
    </row>
    <row r="65" spans="1:7" x14ac:dyDescent="0.25">
      <c r="A65" s="33"/>
      <c r="B65" s="33"/>
      <c r="C65" s="33"/>
      <c r="D65" s="33"/>
      <c r="E65" s="4"/>
      <c r="F65" s="35"/>
      <c r="G65" s="35"/>
    </row>
    <row r="66" spans="1:7" x14ac:dyDescent="0.25">
      <c r="A66" s="33"/>
      <c r="B66" s="33"/>
      <c r="C66" s="33"/>
      <c r="D66" s="33"/>
      <c r="E66" s="4"/>
      <c r="F66" s="35"/>
      <c r="G66" s="35"/>
    </row>
    <row r="67" spans="1:7" x14ac:dyDescent="0.25">
      <c r="A67" s="33"/>
      <c r="B67" s="33"/>
      <c r="C67" s="33"/>
      <c r="D67" s="33"/>
      <c r="E67" s="4"/>
      <c r="F67" s="35"/>
      <c r="G67" s="35"/>
    </row>
    <row r="68" spans="1:7" x14ac:dyDescent="0.25">
      <c r="A68" s="33"/>
      <c r="B68" s="33"/>
      <c r="C68" s="33"/>
      <c r="D68" s="33"/>
      <c r="E68" s="4"/>
      <c r="F68" s="35"/>
      <c r="G68" s="35"/>
    </row>
    <row r="69" spans="1:7" x14ac:dyDescent="0.25">
      <c r="A69" s="33"/>
      <c r="B69" s="33"/>
      <c r="C69" s="33"/>
      <c r="D69" s="33"/>
      <c r="E69" s="4"/>
      <c r="F69" s="35"/>
      <c r="G69" s="35"/>
    </row>
    <row r="70" spans="1:7" x14ac:dyDescent="0.25">
      <c r="A70" s="33"/>
      <c r="B70" s="33"/>
      <c r="C70" s="33"/>
      <c r="D70" s="33"/>
      <c r="E70" s="4"/>
      <c r="F70" s="35"/>
      <c r="G70" s="35"/>
    </row>
    <row r="71" spans="1:7" x14ac:dyDescent="0.25">
      <c r="A71" s="33"/>
      <c r="B71" s="33"/>
      <c r="C71" s="33"/>
      <c r="D71" s="33"/>
      <c r="E71" s="4"/>
      <c r="F71" s="35"/>
      <c r="G71" s="35"/>
    </row>
    <row r="72" spans="1:7" x14ac:dyDescent="0.25">
      <c r="A72" s="33"/>
      <c r="B72" s="33"/>
      <c r="C72" s="33"/>
      <c r="D72" s="33"/>
      <c r="E72" s="4"/>
      <c r="F72" s="35"/>
      <c r="G72" s="35"/>
    </row>
    <row r="73" spans="1:7" x14ac:dyDescent="0.25">
      <c r="A73" s="33"/>
      <c r="B73" s="33"/>
      <c r="C73" s="33"/>
      <c r="D73" s="33"/>
      <c r="E73" s="4"/>
      <c r="F73" s="35"/>
      <c r="G73" s="35"/>
    </row>
    <row r="74" spans="1:7" x14ac:dyDescent="0.25">
      <c r="A74" s="33"/>
      <c r="B74" s="33"/>
      <c r="C74" s="33"/>
      <c r="D74" s="33"/>
      <c r="E74" s="4"/>
      <c r="F74" s="35"/>
      <c r="G74" s="35"/>
    </row>
    <row r="75" spans="1:7" x14ac:dyDescent="0.25">
      <c r="A75" s="33"/>
      <c r="B75" s="33"/>
      <c r="C75" s="33"/>
      <c r="D75" s="33"/>
      <c r="E75" s="4"/>
      <c r="F75" s="35"/>
      <c r="G75" s="35"/>
    </row>
    <row r="76" spans="1:7" x14ac:dyDescent="0.25">
      <c r="A76" s="33"/>
      <c r="B76" s="33"/>
      <c r="C76" s="33"/>
      <c r="D76" s="33"/>
      <c r="E76" s="4"/>
      <c r="F76" s="35"/>
      <c r="G76" s="35"/>
    </row>
    <row r="77" spans="1:7" x14ac:dyDescent="0.25">
      <c r="A77" s="33"/>
      <c r="B77" s="33"/>
      <c r="C77" s="33"/>
      <c r="D77" s="33"/>
      <c r="E77" s="4"/>
      <c r="F77" s="35"/>
      <c r="G77" s="35"/>
    </row>
    <row r="78" spans="1:7" x14ac:dyDescent="0.25">
      <c r="A78" s="33"/>
      <c r="B78" s="33"/>
      <c r="C78" s="33"/>
      <c r="D78" s="33"/>
      <c r="E78" s="4"/>
      <c r="F78" s="35"/>
      <c r="G78" s="35"/>
    </row>
    <row r="79" spans="1:7" x14ac:dyDescent="0.25">
      <c r="A79" s="33"/>
      <c r="B79" s="33"/>
      <c r="C79" s="33"/>
      <c r="D79" s="33"/>
      <c r="E79" s="4"/>
      <c r="F79" s="35"/>
      <c r="G79" s="35"/>
    </row>
    <row r="80" spans="1:7" x14ac:dyDescent="0.25">
      <c r="A80" s="33"/>
      <c r="B80" s="33"/>
      <c r="C80" s="33"/>
      <c r="D80" s="33"/>
      <c r="E80" s="4"/>
      <c r="F80" s="35"/>
      <c r="G80" s="35"/>
    </row>
    <row r="81" spans="1:7" x14ac:dyDescent="0.25">
      <c r="A81" s="33"/>
      <c r="B81" s="33"/>
      <c r="C81" s="33"/>
      <c r="D81" s="33"/>
      <c r="E81" s="4"/>
      <c r="F81" s="35"/>
      <c r="G81" s="35"/>
    </row>
    <row r="82" spans="1:7" x14ac:dyDescent="0.25">
      <c r="A82" s="33"/>
      <c r="B82" s="33"/>
      <c r="C82" s="33"/>
      <c r="D82" s="33"/>
      <c r="E82" s="4"/>
      <c r="F82" s="35"/>
      <c r="G82" s="35"/>
    </row>
    <row r="83" spans="1:7" x14ac:dyDescent="0.25">
      <c r="A83" s="33"/>
      <c r="B83" s="33"/>
      <c r="C83" s="33"/>
      <c r="D83" s="33"/>
      <c r="E83" s="4"/>
      <c r="F83" s="35"/>
      <c r="G83" s="35"/>
    </row>
    <row r="84" spans="1:7" x14ac:dyDescent="0.25">
      <c r="A84" s="33"/>
      <c r="B84" s="33"/>
      <c r="C84" s="33"/>
      <c r="D84" s="33"/>
      <c r="E84" s="4"/>
      <c r="F84" s="35"/>
      <c r="G84" s="35"/>
    </row>
    <row r="85" spans="1:7" x14ac:dyDescent="0.25">
      <c r="A85" s="33"/>
      <c r="B85" s="33"/>
      <c r="C85" s="33"/>
      <c r="D85" s="33"/>
      <c r="E85" s="4"/>
      <c r="F85" s="35"/>
      <c r="G85" s="35"/>
    </row>
    <row r="86" spans="1:7" x14ac:dyDescent="0.25">
      <c r="A86" s="33"/>
      <c r="B86" s="33"/>
      <c r="C86" s="33"/>
      <c r="D86" s="33"/>
      <c r="E86" s="4"/>
      <c r="F86" s="35"/>
      <c r="G86" s="35"/>
    </row>
    <row r="87" spans="1:7" x14ac:dyDescent="0.25">
      <c r="A87" s="33"/>
      <c r="B87" s="33"/>
      <c r="C87" s="33"/>
      <c r="D87" s="33"/>
      <c r="E87" s="4"/>
      <c r="F87" s="35"/>
      <c r="G87" s="35"/>
    </row>
    <row r="88" spans="1:7" x14ac:dyDescent="0.25">
      <c r="A88" s="33"/>
      <c r="B88" s="33"/>
      <c r="C88" s="33"/>
      <c r="D88" s="33"/>
      <c r="E88" s="4"/>
      <c r="F88" s="35"/>
      <c r="G88" s="35"/>
    </row>
    <row r="89" spans="1:7" x14ac:dyDescent="0.25">
      <c r="A89" s="33"/>
      <c r="B89" s="33"/>
      <c r="C89" s="33"/>
      <c r="D89" s="33"/>
      <c r="E89" s="4"/>
      <c r="F89" s="35"/>
      <c r="G89" s="35"/>
    </row>
    <row r="90" spans="1:7" x14ac:dyDescent="0.25">
      <c r="A90" s="33"/>
      <c r="B90" s="33"/>
      <c r="C90" s="33"/>
      <c r="D90" s="33"/>
      <c r="E90" s="4"/>
      <c r="F90" s="35"/>
      <c r="G90" s="35"/>
    </row>
    <row r="91" spans="1:7" x14ac:dyDescent="0.25">
      <c r="A91" s="33"/>
      <c r="B91" s="33"/>
      <c r="C91" s="33"/>
      <c r="D91" s="33"/>
      <c r="E91" s="4"/>
      <c r="F91" s="35"/>
      <c r="G91" s="35"/>
    </row>
    <row r="92" spans="1:7" x14ac:dyDescent="0.25">
      <c r="A92" s="33"/>
      <c r="B92" s="33"/>
      <c r="C92" s="33"/>
      <c r="D92" s="33"/>
      <c r="E92" s="4"/>
      <c r="F92" s="35"/>
      <c r="G92" s="35"/>
    </row>
    <row r="93" spans="1:7" x14ac:dyDescent="0.25">
      <c r="A93" s="33"/>
      <c r="B93" s="33"/>
      <c r="C93" s="33"/>
      <c r="D93" s="33"/>
      <c r="E93" s="4"/>
      <c r="F93" s="35"/>
      <c r="G93" s="35"/>
    </row>
    <row r="94" spans="1:7" x14ac:dyDescent="0.25">
      <c r="A94" s="33"/>
      <c r="B94" s="33"/>
      <c r="C94" s="33"/>
      <c r="D94" s="33"/>
      <c r="E94" s="4"/>
      <c r="F94" s="35"/>
      <c r="G94" s="35"/>
    </row>
    <row r="95" spans="1:7" x14ac:dyDescent="0.25">
      <c r="A95" s="33"/>
      <c r="B95" s="33"/>
      <c r="C95" s="33"/>
      <c r="D95" s="33"/>
      <c r="E95" s="4"/>
      <c r="F95" s="35"/>
      <c r="G95" s="35"/>
    </row>
    <row r="96" spans="1:7" x14ac:dyDescent="0.25">
      <c r="A96" s="33"/>
      <c r="B96" s="33"/>
      <c r="C96" s="33"/>
      <c r="D96" s="33"/>
      <c r="E96" s="4"/>
      <c r="F96" s="35"/>
      <c r="G96" s="35"/>
    </row>
    <row r="97" spans="1:7" x14ac:dyDescent="0.25">
      <c r="A97" s="33"/>
      <c r="B97" s="33"/>
      <c r="C97" s="33"/>
      <c r="D97" s="33"/>
      <c r="E97" s="4"/>
      <c r="F97" s="35"/>
      <c r="G97" s="35"/>
    </row>
    <row r="98" spans="1:7" x14ac:dyDescent="0.25">
      <c r="A98" s="33"/>
      <c r="B98" s="33"/>
      <c r="C98" s="33"/>
      <c r="D98" s="33"/>
      <c r="E98" s="4"/>
      <c r="F98" s="35"/>
      <c r="G98" s="35"/>
    </row>
    <row r="99" spans="1:7" x14ac:dyDescent="0.25">
      <c r="A99" s="33"/>
      <c r="B99" s="33"/>
      <c r="C99" s="33"/>
      <c r="D99" s="33"/>
      <c r="E99" s="4"/>
      <c r="F99" s="35"/>
      <c r="G99" s="35"/>
    </row>
    <row r="100" spans="1:7" x14ac:dyDescent="0.25">
      <c r="A100" s="33"/>
      <c r="B100" s="33"/>
      <c r="C100" s="33"/>
      <c r="D100" s="33"/>
      <c r="E100" s="4"/>
      <c r="F100" s="35"/>
      <c r="G100" s="35"/>
    </row>
    <row r="101" spans="1:7" x14ac:dyDescent="0.25">
      <c r="A101" s="33"/>
      <c r="B101" s="33"/>
      <c r="C101" s="33"/>
      <c r="D101" s="33"/>
      <c r="E101" s="4"/>
      <c r="F101" s="35"/>
      <c r="G101" s="35"/>
    </row>
    <row r="102" spans="1:7" x14ac:dyDescent="0.25">
      <c r="A102" s="33"/>
      <c r="B102" s="33"/>
      <c r="C102" s="33"/>
      <c r="D102" s="33"/>
      <c r="E102" s="4"/>
      <c r="F102" s="35"/>
      <c r="G102" s="35"/>
    </row>
    <row r="103" spans="1:7" x14ac:dyDescent="0.25">
      <c r="A103" s="33"/>
      <c r="B103" s="33"/>
      <c r="C103" s="33"/>
      <c r="D103" s="33"/>
      <c r="E103" s="4"/>
      <c r="F103" s="35"/>
      <c r="G103" s="35"/>
    </row>
    <row r="104" spans="1:7" x14ac:dyDescent="0.25">
      <c r="A104" s="33"/>
      <c r="B104" s="33"/>
      <c r="C104" s="33"/>
      <c r="D104" s="33"/>
      <c r="E104" s="4"/>
      <c r="F104" s="35"/>
      <c r="G104" s="35"/>
    </row>
  </sheetData>
  <sheetProtection algorithmName="SHA-512" hashValue="fsqmsldgrwawT5YsVi1lEUqIp/YknVI4gAnomvrJoicga6AqM5awUIznH+LykBENBsjMuvZ6TRmpBuqcyRfaWw==" saltValue="ALcL8AAvmlJhNArpjBXsJw==" spinCount="100000" sheet="1" objects="1" scenarios="1"/>
  <mergeCells count="7">
    <mergeCell ref="B1:B3"/>
    <mergeCell ref="A1:A3"/>
    <mergeCell ref="F1:F3"/>
    <mergeCell ref="G1:G3"/>
    <mergeCell ref="E1:E2"/>
    <mergeCell ref="D1:D3"/>
    <mergeCell ref="C1:C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1" sqref="A1:F3"/>
    </sheetView>
  </sheetViews>
  <sheetFormatPr defaultRowHeight="15" x14ac:dyDescent="0.25"/>
  <cols>
    <col min="1" max="1" width="17.85546875" style="47" customWidth="1"/>
    <col min="2" max="2" width="17.42578125" style="47" customWidth="1"/>
    <col min="3" max="3" width="18.42578125" style="47" customWidth="1"/>
    <col min="4" max="4" width="18.28515625" customWidth="1"/>
    <col min="5" max="5" width="18.5703125" style="47" customWidth="1"/>
    <col min="6" max="6" width="18.140625" style="47" customWidth="1"/>
  </cols>
  <sheetData>
    <row r="1" spans="1:6" x14ac:dyDescent="0.25">
      <c r="A1" s="122" t="s">
        <v>129</v>
      </c>
      <c r="B1" s="113" t="s">
        <v>130</v>
      </c>
      <c r="C1" s="113" t="s">
        <v>131</v>
      </c>
      <c r="D1" s="113" t="s">
        <v>6</v>
      </c>
      <c r="E1" s="116" t="s">
        <v>55</v>
      </c>
      <c r="F1" s="116" t="s">
        <v>56</v>
      </c>
    </row>
    <row r="2" spans="1:6" x14ac:dyDescent="0.25">
      <c r="A2" s="123"/>
      <c r="B2" s="114"/>
      <c r="C2" s="114"/>
      <c r="D2" s="114"/>
      <c r="E2" s="117"/>
      <c r="F2" s="117"/>
    </row>
    <row r="3" spans="1:6" ht="15.75" thickBot="1" x14ac:dyDescent="0.3">
      <c r="A3" s="124"/>
      <c r="B3" s="115"/>
      <c r="C3" s="115"/>
      <c r="D3" s="46">
        <f>SUM(D4:D104)</f>
        <v>0</v>
      </c>
      <c r="E3" s="118"/>
      <c r="F3" s="118"/>
    </row>
    <row r="4" spans="1:6" x14ac:dyDescent="0.25">
      <c r="A4" s="51"/>
      <c r="B4" s="51"/>
      <c r="C4" s="51"/>
      <c r="D4" s="18"/>
      <c r="E4" s="34"/>
      <c r="F4" s="34"/>
    </row>
    <row r="5" spans="1:6" x14ac:dyDescent="0.25">
      <c r="A5" s="52"/>
      <c r="B5" s="52"/>
      <c r="C5" s="52"/>
      <c r="D5" s="19"/>
      <c r="E5" s="35"/>
      <c r="F5" s="35"/>
    </row>
    <row r="6" spans="1:6" x14ac:dyDescent="0.25">
      <c r="A6" s="52"/>
      <c r="B6" s="52"/>
      <c r="C6" s="52"/>
      <c r="D6" s="19"/>
      <c r="E6" s="35"/>
      <c r="F6" s="35"/>
    </row>
    <row r="7" spans="1:6" x14ac:dyDescent="0.25">
      <c r="A7" s="52"/>
      <c r="B7" s="52"/>
      <c r="C7" s="52"/>
      <c r="D7" s="19"/>
      <c r="E7" s="35"/>
      <c r="F7" s="35"/>
    </row>
    <row r="8" spans="1:6" x14ac:dyDescent="0.25">
      <c r="A8" s="52"/>
      <c r="B8" s="52"/>
      <c r="C8" s="52"/>
      <c r="D8" s="19"/>
      <c r="E8" s="35"/>
      <c r="F8" s="35"/>
    </row>
    <row r="9" spans="1:6" x14ac:dyDescent="0.25">
      <c r="A9" s="52"/>
      <c r="B9" s="52"/>
      <c r="C9" s="52"/>
      <c r="D9" s="19"/>
      <c r="E9" s="35"/>
      <c r="F9" s="35"/>
    </row>
    <row r="10" spans="1:6" x14ac:dyDescent="0.25">
      <c r="A10" s="52"/>
      <c r="B10" s="52"/>
      <c r="C10" s="52"/>
      <c r="D10" s="19"/>
      <c r="E10" s="35"/>
      <c r="F10" s="35"/>
    </row>
    <row r="11" spans="1:6" x14ac:dyDescent="0.25">
      <c r="A11" s="52"/>
      <c r="B11" s="52"/>
      <c r="C11" s="52"/>
      <c r="D11" s="19"/>
      <c r="E11" s="35"/>
      <c r="F11" s="35"/>
    </row>
    <row r="12" spans="1:6" x14ac:dyDescent="0.25">
      <c r="A12" s="52"/>
      <c r="B12" s="52"/>
      <c r="C12" s="52"/>
      <c r="D12" s="19"/>
      <c r="E12" s="35"/>
      <c r="F12" s="35"/>
    </row>
    <row r="13" spans="1:6" x14ac:dyDescent="0.25">
      <c r="A13" s="52"/>
      <c r="B13" s="52"/>
      <c r="C13" s="52"/>
      <c r="D13" s="19"/>
      <c r="E13" s="35"/>
      <c r="F13" s="35"/>
    </row>
    <row r="14" spans="1:6" x14ac:dyDescent="0.25">
      <c r="A14" s="52"/>
      <c r="B14" s="52"/>
      <c r="C14" s="52"/>
      <c r="D14" s="19"/>
      <c r="E14" s="35"/>
      <c r="F14" s="35"/>
    </row>
    <row r="15" spans="1:6" x14ac:dyDescent="0.25">
      <c r="A15" s="52"/>
      <c r="B15" s="52"/>
      <c r="C15" s="52"/>
      <c r="D15" s="19"/>
      <c r="E15" s="35"/>
      <c r="F15" s="35"/>
    </row>
    <row r="16" spans="1:6" x14ac:dyDescent="0.25">
      <c r="A16" s="52"/>
      <c r="B16" s="52"/>
      <c r="C16" s="52"/>
      <c r="D16" s="19"/>
      <c r="E16" s="35"/>
      <c r="F16" s="35"/>
    </row>
    <row r="17" spans="1:6" x14ac:dyDescent="0.25">
      <c r="A17" s="52"/>
      <c r="B17" s="52"/>
      <c r="C17" s="52"/>
      <c r="D17" s="19"/>
      <c r="E17" s="35"/>
      <c r="F17" s="35"/>
    </row>
    <row r="18" spans="1:6" x14ac:dyDescent="0.25">
      <c r="A18" s="52"/>
      <c r="B18" s="52"/>
      <c r="C18" s="52"/>
      <c r="D18" s="19"/>
      <c r="E18" s="35"/>
      <c r="F18" s="35"/>
    </row>
    <row r="19" spans="1:6" x14ac:dyDescent="0.25">
      <c r="A19" s="57"/>
      <c r="B19" s="57"/>
      <c r="C19" s="57"/>
      <c r="D19" s="19"/>
      <c r="E19" s="35"/>
      <c r="F19" s="35"/>
    </row>
    <row r="20" spans="1:6" x14ac:dyDescent="0.25">
      <c r="A20" s="57"/>
      <c r="B20" s="57"/>
      <c r="C20" s="57"/>
      <c r="D20" s="19"/>
      <c r="E20" s="35"/>
      <c r="F20" s="35"/>
    </row>
    <row r="21" spans="1:6" x14ac:dyDescent="0.25">
      <c r="A21" s="33"/>
      <c r="B21" s="33"/>
      <c r="C21" s="33"/>
      <c r="D21" s="19"/>
      <c r="E21" s="35"/>
      <c r="F21" s="35"/>
    </row>
    <row r="22" spans="1:6" x14ac:dyDescent="0.25">
      <c r="A22" s="33"/>
      <c r="B22" s="33"/>
      <c r="C22" s="33"/>
      <c r="D22" s="19"/>
      <c r="E22" s="35"/>
      <c r="F22" s="35"/>
    </row>
    <row r="23" spans="1:6" x14ac:dyDescent="0.25">
      <c r="A23" s="33"/>
      <c r="B23" s="33"/>
      <c r="C23" s="33"/>
      <c r="D23" s="19"/>
      <c r="E23" s="35"/>
      <c r="F23" s="35"/>
    </row>
    <row r="24" spans="1:6" x14ac:dyDescent="0.25">
      <c r="A24" s="33"/>
      <c r="B24" s="33"/>
      <c r="C24" s="33"/>
      <c r="D24" s="19"/>
      <c r="E24" s="35"/>
      <c r="F24" s="35"/>
    </row>
    <row r="25" spans="1:6" x14ac:dyDescent="0.25">
      <c r="A25" s="33"/>
      <c r="B25" s="33"/>
      <c r="C25" s="33"/>
      <c r="D25" s="19"/>
      <c r="E25" s="35"/>
      <c r="F25" s="35"/>
    </row>
    <row r="26" spans="1:6" x14ac:dyDescent="0.25">
      <c r="A26" s="33"/>
      <c r="B26" s="33"/>
      <c r="C26" s="33"/>
      <c r="D26" s="4"/>
      <c r="E26" s="35"/>
      <c r="F26" s="35"/>
    </row>
    <row r="27" spans="1:6" x14ac:dyDescent="0.25">
      <c r="A27" s="33"/>
      <c r="B27" s="33"/>
      <c r="C27" s="33"/>
      <c r="D27" s="4"/>
      <c r="E27" s="35"/>
      <c r="F27" s="35"/>
    </row>
    <row r="28" spans="1:6" x14ac:dyDescent="0.25">
      <c r="A28" s="33"/>
      <c r="B28" s="33"/>
      <c r="C28" s="33"/>
      <c r="D28" s="4"/>
      <c r="E28" s="35"/>
      <c r="F28" s="35"/>
    </row>
    <row r="29" spans="1:6" x14ac:dyDescent="0.25">
      <c r="A29" s="33"/>
      <c r="B29" s="33"/>
      <c r="C29" s="33"/>
      <c r="D29" s="4"/>
      <c r="E29" s="35"/>
      <c r="F29" s="35"/>
    </row>
    <row r="30" spans="1:6" x14ac:dyDescent="0.25">
      <c r="A30" s="33"/>
      <c r="B30" s="33"/>
      <c r="C30" s="33"/>
      <c r="D30" s="4"/>
      <c r="E30" s="35"/>
      <c r="F30" s="35"/>
    </row>
    <row r="31" spans="1:6" x14ac:dyDescent="0.25">
      <c r="A31" s="33"/>
      <c r="B31" s="33"/>
      <c r="C31" s="33"/>
      <c r="D31" s="4"/>
      <c r="E31" s="35"/>
      <c r="F31" s="35"/>
    </row>
    <row r="32" spans="1:6" x14ac:dyDescent="0.25">
      <c r="A32" s="33"/>
      <c r="B32" s="33"/>
      <c r="C32" s="33"/>
      <c r="D32" s="4"/>
      <c r="E32" s="35"/>
      <c r="F32" s="35"/>
    </row>
    <row r="33" spans="1:6" x14ac:dyDescent="0.25">
      <c r="A33" s="33"/>
      <c r="B33" s="33"/>
      <c r="C33" s="33"/>
      <c r="D33" s="4"/>
      <c r="E33" s="35"/>
      <c r="F33" s="35"/>
    </row>
    <row r="34" spans="1:6" x14ac:dyDescent="0.25">
      <c r="A34" s="33"/>
      <c r="B34" s="33"/>
      <c r="C34" s="33"/>
      <c r="D34" s="4"/>
      <c r="E34" s="35"/>
      <c r="F34" s="35"/>
    </row>
    <row r="35" spans="1:6" x14ac:dyDescent="0.25">
      <c r="A35" s="33"/>
      <c r="B35" s="33"/>
      <c r="C35" s="33"/>
      <c r="D35" s="4"/>
      <c r="E35" s="35"/>
      <c r="F35" s="35"/>
    </row>
    <row r="36" spans="1:6" x14ac:dyDescent="0.25">
      <c r="A36" s="33"/>
      <c r="B36" s="33"/>
      <c r="C36" s="33"/>
      <c r="D36" s="4"/>
      <c r="E36" s="35"/>
      <c r="F36" s="35"/>
    </row>
    <row r="37" spans="1:6" x14ac:dyDescent="0.25">
      <c r="A37" s="33"/>
      <c r="B37" s="33"/>
      <c r="C37" s="33"/>
      <c r="D37" s="4"/>
      <c r="E37" s="35"/>
      <c r="F37" s="35"/>
    </row>
    <row r="38" spans="1:6" x14ac:dyDescent="0.25">
      <c r="A38" s="33"/>
      <c r="B38" s="33"/>
      <c r="C38" s="33"/>
      <c r="D38" s="4"/>
      <c r="E38" s="35"/>
      <c r="F38" s="35"/>
    </row>
    <row r="39" spans="1:6" x14ac:dyDescent="0.25">
      <c r="A39" s="33"/>
      <c r="B39" s="33"/>
      <c r="C39" s="33"/>
      <c r="D39" s="4"/>
      <c r="E39" s="35"/>
      <c r="F39" s="35"/>
    </row>
    <row r="40" spans="1:6" x14ac:dyDescent="0.25">
      <c r="A40" s="33"/>
      <c r="B40" s="33"/>
      <c r="C40" s="33"/>
      <c r="D40" s="4"/>
      <c r="E40" s="35"/>
      <c r="F40" s="35"/>
    </row>
    <row r="41" spans="1:6" x14ac:dyDescent="0.25">
      <c r="A41" s="33"/>
      <c r="B41" s="33"/>
      <c r="C41" s="33"/>
      <c r="D41" s="4"/>
      <c r="E41" s="35"/>
      <c r="F41" s="35"/>
    </row>
  </sheetData>
  <sheetProtection algorithmName="SHA-512" hashValue="MYXs1kH3M/++Of61SnhxXXedMkTF3htP1gjihcWrmWii0CHz8BlGj+dR8HYjP274MkrzaIQQV5XzaUTm79/UyA==" saltValue="37Cvg+r24D4dcvzotzSUeA==" spinCount="100000" sheet="1" objects="1" scenarios="1"/>
  <mergeCells count="6">
    <mergeCell ref="F1:F3"/>
    <mergeCell ref="A1:A3"/>
    <mergeCell ref="B1:B3"/>
    <mergeCell ref="C1:C3"/>
    <mergeCell ref="D1:D2"/>
    <mergeCell ref="E1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50" workbookViewId="0">
      <selection activeCell="C2" sqref="C1:D1048576"/>
    </sheetView>
  </sheetViews>
  <sheetFormatPr defaultRowHeight="15" x14ac:dyDescent="0.25"/>
  <cols>
    <col min="1" max="1" width="19.85546875" customWidth="1"/>
    <col min="2" max="2" width="21.5703125" customWidth="1"/>
    <col min="3" max="3" width="26.7109375" style="1" hidden="1" customWidth="1"/>
    <col min="4" max="4" width="0" hidden="1" customWidth="1"/>
    <col min="5" max="6" width="13.28515625" bestFit="1" customWidth="1"/>
  </cols>
  <sheetData>
    <row r="1" spans="1:4" ht="15.75" thickBot="1" x14ac:dyDescent="0.3">
      <c r="A1" s="135" t="s">
        <v>57</v>
      </c>
      <c r="B1" s="135"/>
      <c r="C1" s="135" t="s">
        <v>80</v>
      </c>
      <c r="D1" s="135"/>
    </row>
    <row r="3" spans="1:4" ht="17.25" x14ac:dyDescent="0.25">
      <c r="A3" t="s">
        <v>58</v>
      </c>
      <c r="B3" t="s">
        <v>123</v>
      </c>
      <c r="C3" s="26">
        <v>450</v>
      </c>
      <c r="D3" t="s">
        <v>81</v>
      </c>
    </row>
    <row r="4" spans="1:4" x14ac:dyDescent="0.25">
      <c r="B4" t="s">
        <v>124</v>
      </c>
      <c r="C4" s="26">
        <v>600</v>
      </c>
      <c r="D4" t="s">
        <v>125</v>
      </c>
    </row>
    <row r="5" spans="1:4" ht="17.25" x14ac:dyDescent="0.25">
      <c r="B5" t="s">
        <v>3</v>
      </c>
      <c r="C5" s="26">
        <v>19.91</v>
      </c>
      <c r="D5" t="s">
        <v>81</v>
      </c>
    </row>
    <row r="6" spans="1:4" ht="17.25" x14ac:dyDescent="0.25">
      <c r="B6" t="s">
        <v>59</v>
      </c>
      <c r="C6" s="26">
        <v>30</v>
      </c>
      <c r="D6" t="s">
        <v>81</v>
      </c>
    </row>
    <row r="7" spans="1:4" ht="17.25" x14ac:dyDescent="0.25">
      <c r="B7" t="s">
        <v>60</v>
      </c>
      <c r="C7" s="26">
        <v>10</v>
      </c>
      <c r="D7" t="s">
        <v>81</v>
      </c>
    </row>
    <row r="8" spans="1:4" ht="17.25" x14ac:dyDescent="0.25">
      <c r="B8" t="s">
        <v>61</v>
      </c>
      <c r="C8" s="26">
        <v>1.25</v>
      </c>
      <c r="D8" t="s">
        <v>81</v>
      </c>
    </row>
    <row r="9" spans="1:4" ht="17.25" x14ac:dyDescent="0.25">
      <c r="C9" s="26"/>
    </row>
    <row r="10" spans="1:4" ht="17.25" x14ac:dyDescent="0.25">
      <c r="A10" t="s">
        <v>84</v>
      </c>
      <c r="B10" t="s">
        <v>4</v>
      </c>
      <c r="C10" s="26">
        <v>7.1</v>
      </c>
      <c r="D10" t="s">
        <v>81</v>
      </c>
    </row>
    <row r="11" spans="1:4" ht="17.25" x14ac:dyDescent="0.25">
      <c r="B11" t="s">
        <v>5</v>
      </c>
      <c r="C11" s="26">
        <v>8.1999999999999993</v>
      </c>
      <c r="D11" t="s">
        <v>81</v>
      </c>
    </row>
    <row r="12" spans="1:4" ht="17.25" customHeight="1" x14ac:dyDescent="0.25">
      <c r="B12" t="s">
        <v>54</v>
      </c>
      <c r="C12" s="26">
        <v>11.3</v>
      </c>
      <c r="D12" t="s">
        <v>81</v>
      </c>
    </row>
    <row r="13" spans="1:4" x14ac:dyDescent="0.25">
      <c r="C13" s="26"/>
    </row>
    <row r="14" spans="1:4" ht="17.25" x14ac:dyDescent="0.25">
      <c r="A14" t="s">
        <v>12</v>
      </c>
      <c r="B14" t="s">
        <v>3</v>
      </c>
      <c r="C14" s="27">
        <v>49.91</v>
      </c>
      <c r="D14" t="s">
        <v>81</v>
      </c>
    </row>
    <row r="15" spans="1:4" ht="17.25" x14ac:dyDescent="0.25">
      <c r="B15" t="s">
        <v>62</v>
      </c>
      <c r="C15" s="27">
        <v>3.6</v>
      </c>
      <c r="D15" t="s">
        <v>81</v>
      </c>
    </row>
    <row r="16" spans="1:4" x14ac:dyDescent="0.25">
      <c r="C16" s="26"/>
    </row>
    <row r="17" spans="1:4" x14ac:dyDescent="0.25">
      <c r="A17" t="s">
        <v>63</v>
      </c>
      <c r="B17" t="s">
        <v>64</v>
      </c>
      <c r="C17" s="26">
        <v>48</v>
      </c>
      <c r="D17" t="s">
        <v>83</v>
      </c>
    </row>
    <row r="18" spans="1:4" ht="17.25" x14ac:dyDescent="0.25">
      <c r="B18" t="s">
        <v>65</v>
      </c>
      <c r="C18" s="26">
        <v>48</v>
      </c>
      <c r="D18" t="s">
        <v>83</v>
      </c>
    </row>
    <row r="19" spans="1:4" x14ac:dyDescent="0.25">
      <c r="B19" t="s">
        <v>66</v>
      </c>
      <c r="C19" s="26">
        <v>48</v>
      </c>
      <c r="D19" t="s">
        <v>83</v>
      </c>
    </row>
    <row r="20" spans="1:4" x14ac:dyDescent="0.25">
      <c r="C20" s="26"/>
    </row>
    <row r="21" spans="1:4" ht="17.25" x14ac:dyDescent="0.25">
      <c r="A21" t="s">
        <v>67</v>
      </c>
      <c r="B21" t="s">
        <v>69</v>
      </c>
      <c r="C21" s="26">
        <v>30</v>
      </c>
      <c r="D21" t="s">
        <v>81</v>
      </c>
    </row>
    <row r="22" spans="1:4" ht="17.25" x14ac:dyDescent="0.25">
      <c r="B22" t="s">
        <v>70</v>
      </c>
      <c r="C22" s="26">
        <v>70</v>
      </c>
      <c r="D22" t="s">
        <v>81</v>
      </c>
    </row>
    <row r="23" spans="1:4" x14ac:dyDescent="0.25">
      <c r="C23" s="26"/>
    </row>
    <row r="24" spans="1:4" x14ac:dyDescent="0.25">
      <c r="A24" t="s">
        <v>85</v>
      </c>
      <c r="B24" t="s">
        <v>100</v>
      </c>
      <c r="C24" s="137">
        <v>830</v>
      </c>
      <c r="D24" t="s">
        <v>83</v>
      </c>
    </row>
    <row r="25" spans="1:4" x14ac:dyDescent="0.25">
      <c r="B25" t="s">
        <v>101</v>
      </c>
      <c r="C25" s="137"/>
      <c r="D25" t="s">
        <v>83</v>
      </c>
    </row>
    <row r="26" spans="1:4" x14ac:dyDescent="0.25">
      <c r="B26" t="s">
        <v>102</v>
      </c>
      <c r="C26" s="137"/>
      <c r="D26" t="s">
        <v>83</v>
      </c>
    </row>
    <row r="27" spans="1:4" x14ac:dyDescent="0.25">
      <c r="B27" t="s">
        <v>103</v>
      </c>
      <c r="C27" s="26">
        <v>980</v>
      </c>
      <c r="D27" t="s">
        <v>83</v>
      </c>
    </row>
    <row r="28" spans="1:4" x14ac:dyDescent="0.25">
      <c r="B28" t="s">
        <v>87</v>
      </c>
      <c r="C28" s="26">
        <v>1050</v>
      </c>
      <c r="D28" t="s">
        <v>83</v>
      </c>
    </row>
    <row r="29" spans="1:4" x14ac:dyDescent="0.25">
      <c r="B29" t="s">
        <v>91</v>
      </c>
      <c r="C29" s="26">
        <v>1120</v>
      </c>
      <c r="D29" t="s">
        <v>83</v>
      </c>
    </row>
    <row r="30" spans="1:4" x14ac:dyDescent="0.25">
      <c r="B30" t="s">
        <v>104</v>
      </c>
      <c r="C30" s="26">
        <v>1120</v>
      </c>
      <c r="D30" t="s">
        <v>83</v>
      </c>
    </row>
    <row r="31" spans="1:4" x14ac:dyDescent="0.25">
      <c r="B31" t="s">
        <v>88</v>
      </c>
      <c r="C31" s="26">
        <v>1130</v>
      </c>
      <c r="D31" t="s">
        <v>83</v>
      </c>
    </row>
    <row r="32" spans="1:4" x14ac:dyDescent="0.25">
      <c r="B32" t="s">
        <v>105</v>
      </c>
      <c r="C32" s="26">
        <v>1180</v>
      </c>
      <c r="D32" t="s">
        <v>83</v>
      </c>
    </row>
    <row r="33" spans="1:4" x14ac:dyDescent="0.25">
      <c r="B33" t="s">
        <v>106</v>
      </c>
      <c r="C33" s="26">
        <v>1180</v>
      </c>
      <c r="D33" t="s">
        <v>83</v>
      </c>
    </row>
    <row r="34" spans="1:4" x14ac:dyDescent="0.25">
      <c r="B34" t="s">
        <v>89</v>
      </c>
      <c r="C34" s="26">
        <v>1200</v>
      </c>
      <c r="D34" t="s">
        <v>83</v>
      </c>
    </row>
    <row r="35" spans="1:4" x14ac:dyDescent="0.25">
      <c r="B35" t="s">
        <v>92</v>
      </c>
      <c r="C35" s="26">
        <v>1220</v>
      </c>
      <c r="D35" t="s">
        <v>83</v>
      </c>
    </row>
    <row r="36" spans="1:4" x14ac:dyDescent="0.25">
      <c r="B36" t="s">
        <v>86</v>
      </c>
      <c r="C36" s="26">
        <v>1220</v>
      </c>
      <c r="D36" t="s">
        <v>83</v>
      </c>
    </row>
    <row r="37" spans="1:4" x14ac:dyDescent="0.25">
      <c r="B37" t="s">
        <v>90</v>
      </c>
      <c r="C37" s="26">
        <v>1620</v>
      </c>
      <c r="D37" t="s">
        <v>83</v>
      </c>
    </row>
    <row r="38" spans="1:4" x14ac:dyDescent="0.25">
      <c r="B38" t="s">
        <v>107</v>
      </c>
      <c r="C38" s="26">
        <v>1660</v>
      </c>
      <c r="D38" t="s">
        <v>83</v>
      </c>
    </row>
    <row r="39" spans="1:4" x14ac:dyDescent="0.25">
      <c r="B39" t="s">
        <v>108</v>
      </c>
      <c r="C39" s="26">
        <v>1960</v>
      </c>
      <c r="D39" t="s">
        <v>83</v>
      </c>
    </row>
    <row r="40" spans="1:4" x14ac:dyDescent="0.25">
      <c r="B40" t="s">
        <v>109</v>
      </c>
      <c r="C40" s="26">
        <v>2020</v>
      </c>
      <c r="D40" t="s">
        <v>83</v>
      </c>
    </row>
    <row r="41" spans="1:4" x14ac:dyDescent="0.25">
      <c r="B41" t="s">
        <v>110</v>
      </c>
      <c r="C41" s="26">
        <v>2200</v>
      </c>
      <c r="D41" t="s">
        <v>83</v>
      </c>
    </row>
    <row r="42" spans="1:4" x14ac:dyDescent="0.25">
      <c r="C42" s="26"/>
    </row>
    <row r="43" spans="1:4" ht="17.25" x14ac:dyDescent="0.25">
      <c r="A43" t="s">
        <v>18</v>
      </c>
      <c r="B43" t="s">
        <v>126</v>
      </c>
      <c r="C43" s="26">
        <v>485</v>
      </c>
      <c r="D43" t="s">
        <v>82</v>
      </c>
    </row>
    <row r="44" spans="1:4" ht="17.25" x14ac:dyDescent="0.25">
      <c r="B44" t="s">
        <v>127</v>
      </c>
      <c r="C44" s="26">
        <v>445</v>
      </c>
      <c r="D44" t="s">
        <v>82</v>
      </c>
    </row>
    <row r="45" spans="1:4" x14ac:dyDescent="0.25">
      <c r="C45" s="26"/>
    </row>
    <row r="46" spans="1:4" ht="17.25" x14ac:dyDescent="0.25">
      <c r="A46" t="s">
        <v>68</v>
      </c>
      <c r="B46" t="s">
        <v>71</v>
      </c>
      <c r="C46" s="26">
        <v>170</v>
      </c>
      <c r="D46" t="s">
        <v>82</v>
      </c>
    </row>
    <row r="47" spans="1:4" ht="17.25" x14ac:dyDescent="0.25">
      <c r="B47" t="s">
        <v>72</v>
      </c>
      <c r="C47" s="26">
        <v>230</v>
      </c>
      <c r="D47" t="s">
        <v>82</v>
      </c>
    </row>
    <row r="48" spans="1:4" x14ac:dyDescent="0.25">
      <c r="C48" s="26"/>
    </row>
    <row r="49" spans="1:5" ht="17.25" x14ac:dyDescent="0.25">
      <c r="A49" t="s">
        <v>28</v>
      </c>
      <c r="B49" t="s">
        <v>74</v>
      </c>
      <c r="C49" s="26">
        <v>25</v>
      </c>
      <c r="D49" t="s">
        <v>82</v>
      </c>
    </row>
    <row r="50" spans="1:5" ht="17.25" x14ac:dyDescent="0.25">
      <c r="B50" t="s">
        <v>128</v>
      </c>
      <c r="C50" s="26">
        <v>130</v>
      </c>
      <c r="D50" t="s">
        <v>82</v>
      </c>
    </row>
    <row r="51" spans="1:5" x14ac:dyDescent="0.25">
      <c r="C51" s="26"/>
    </row>
    <row r="52" spans="1:5" ht="17.25" x14ac:dyDescent="0.25">
      <c r="A52" t="s">
        <v>49</v>
      </c>
      <c r="B52" s="1"/>
      <c r="C52" s="26">
        <v>20.95</v>
      </c>
      <c r="D52" s="1" t="s">
        <v>82</v>
      </c>
    </row>
    <row r="53" spans="1:5" x14ac:dyDescent="0.25">
      <c r="C53" s="26"/>
    </row>
    <row r="54" spans="1:5" ht="17.25" x14ac:dyDescent="0.25">
      <c r="A54" t="s">
        <v>93</v>
      </c>
      <c r="B54" s="22" t="s">
        <v>94</v>
      </c>
      <c r="C54" s="26">
        <v>6.2</v>
      </c>
      <c r="D54" t="s">
        <v>81</v>
      </c>
    </row>
    <row r="55" spans="1:5" ht="17.25" x14ac:dyDescent="0.25">
      <c r="B55" s="22" t="s">
        <v>95</v>
      </c>
      <c r="C55" s="26">
        <v>5.4</v>
      </c>
      <c r="D55" t="s">
        <v>81</v>
      </c>
    </row>
    <row r="56" spans="1:5" x14ac:dyDescent="0.25">
      <c r="C56" s="26"/>
    </row>
    <row r="57" spans="1:5" ht="17.25" x14ac:dyDescent="0.25">
      <c r="A57" t="s">
        <v>26</v>
      </c>
      <c r="B57" s="1"/>
      <c r="C57" s="26">
        <v>20.95</v>
      </c>
      <c r="D57" s="1" t="s">
        <v>82</v>
      </c>
    </row>
    <row r="58" spans="1:5" x14ac:dyDescent="0.25">
      <c r="C58" s="26"/>
    </row>
    <row r="59" spans="1:5" x14ac:dyDescent="0.25">
      <c r="A59" t="s">
        <v>27</v>
      </c>
      <c r="B59" s="25">
        <v>300</v>
      </c>
      <c r="C59" s="26"/>
      <c r="D59" t="s">
        <v>83</v>
      </c>
      <c r="E59" s="136"/>
    </row>
    <row r="60" spans="1:5" x14ac:dyDescent="0.25">
      <c r="B60" s="25">
        <v>375</v>
      </c>
      <c r="C60" s="26">
        <v>596</v>
      </c>
      <c r="D60" t="s">
        <v>83</v>
      </c>
      <c r="E60" s="136"/>
    </row>
    <row r="61" spans="1:5" x14ac:dyDescent="0.25">
      <c r="B61" s="25">
        <v>450</v>
      </c>
      <c r="C61" s="26">
        <v>660</v>
      </c>
      <c r="D61" t="s">
        <v>83</v>
      </c>
      <c r="E61" s="136"/>
    </row>
    <row r="62" spans="1:5" x14ac:dyDescent="0.25">
      <c r="B62" s="25">
        <v>525</v>
      </c>
      <c r="C62" s="26">
        <v>690</v>
      </c>
      <c r="D62" t="s">
        <v>83</v>
      </c>
      <c r="E62" s="136"/>
    </row>
    <row r="63" spans="1:5" x14ac:dyDescent="0.25">
      <c r="B63" s="25">
        <v>600</v>
      </c>
      <c r="C63" s="26">
        <v>730</v>
      </c>
      <c r="D63" t="s">
        <v>83</v>
      </c>
      <c r="E63" s="136"/>
    </row>
    <row r="64" spans="1:5" x14ac:dyDescent="0.25">
      <c r="B64" s="25">
        <v>675</v>
      </c>
      <c r="C64" s="26">
        <v>790</v>
      </c>
      <c r="D64" t="s">
        <v>83</v>
      </c>
      <c r="E64" s="136"/>
    </row>
    <row r="65" spans="1:5" x14ac:dyDescent="0.25">
      <c r="B65" s="25">
        <v>750</v>
      </c>
      <c r="C65" s="26">
        <v>850</v>
      </c>
      <c r="D65" t="s">
        <v>83</v>
      </c>
      <c r="E65" s="136"/>
    </row>
    <row r="66" spans="1:5" x14ac:dyDescent="0.25">
      <c r="B66" s="25">
        <v>900</v>
      </c>
      <c r="C66" s="26">
        <v>1010</v>
      </c>
      <c r="D66" t="s">
        <v>83</v>
      </c>
      <c r="E66" s="136"/>
    </row>
    <row r="67" spans="1:5" x14ac:dyDescent="0.25">
      <c r="C67" s="26"/>
    </row>
    <row r="68" spans="1:5" ht="17.25" x14ac:dyDescent="0.25">
      <c r="A68" t="s">
        <v>73</v>
      </c>
      <c r="B68" t="s">
        <v>71</v>
      </c>
      <c r="C68" s="26">
        <v>170</v>
      </c>
      <c r="D68" t="s">
        <v>82</v>
      </c>
    </row>
    <row r="69" spans="1:5" ht="17.25" x14ac:dyDescent="0.25">
      <c r="B69" t="s">
        <v>70</v>
      </c>
      <c r="C69" s="26">
        <v>480</v>
      </c>
      <c r="D69" t="s">
        <v>82</v>
      </c>
    </row>
    <row r="70" spans="1:5" ht="17.25" x14ac:dyDescent="0.25">
      <c r="B70" t="s">
        <v>75</v>
      </c>
      <c r="C70" s="26">
        <v>870</v>
      </c>
      <c r="D70" t="s">
        <v>82</v>
      </c>
    </row>
    <row r="71" spans="1:5" x14ac:dyDescent="0.25">
      <c r="C71" s="26"/>
    </row>
    <row r="72" spans="1:5" x14ac:dyDescent="0.25">
      <c r="A72" t="s">
        <v>96</v>
      </c>
      <c r="C72" s="26">
        <v>38</v>
      </c>
      <c r="D72" t="s">
        <v>115</v>
      </c>
    </row>
    <row r="74" spans="1:5" x14ac:dyDescent="0.25">
      <c r="A74" t="s">
        <v>35</v>
      </c>
      <c r="C74" s="1" t="s">
        <v>97</v>
      </c>
    </row>
  </sheetData>
  <sheetProtection algorithmName="SHA-512" hashValue="+/jWmqeqnS+nnVrAAB1Gr6zjj8ByNpgZfcSQZXE+U6aVPdoU4lqZozKsnlQJR3RYY6CJfSXH/GrE4Y1rP2URTg==" saltValue="CXA3Ve0TspINvGlyXTY3sw==" spinCount="100000" sheet="1" objects="1" scenarios="1" selectLockedCells="1"/>
  <mergeCells count="4">
    <mergeCell ref="A1:B1"/>
    <mergeCell ref="C1:D1"/>
    <mergeCell ref="E59:E66"/>
    <mergeCell ref="C24:C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selection activeCell="G4" sqref="C4:G4"/>
    </sheetView>
  </sheetViews>
  <sheetFormatPr defaultRowHeight="15" x14ac:dyDescent="0.25"/>
  <cols>
    <col min="1" max="1" width="16.140625" style="28" customWidth="1"/>
    <col min="2" max="2" width="12.28515625" style="28" bestFit="1" customWidth="1"/>
    <col min="3" max="5" width="21.140625" style="28" customWidth="1"/>
    <col min="6" max="6" width="10" style="28" bestFit="1" customWidth="1"/>
    <col min="7" max="7" width="11.5703125" style="28" bestFit="1" customWidth="1"/>
    <col min="8" max="8" width="22.28515625" style="31" customWidth="1"/>
    <col min="9" max="10" width="25.7109375" style="36" bestFit="1" customWidth="1"/>
    <col min="11" max="12" width="26.85546875" style="36" bestFit="1" customWidth="1"/>
  </cols>
  <sheetData>
    <row r="1" spans="1:12" s="37" customFormat="1" x14ac:dyDescent="0.25">
      <c r="A1" s="82" t="s">
        <v>11</v>
      </c>
      <c r="B1" s="80" t="s">
        <v>0</v>
      </c>
      <c r="C1" s="80" t="s">
        <v>25</v>
      </c>
      <c r="D1" s="80"/>
      <c r="E1" s="80"/>
      <c r="F1" s="86" t="s">
        <v>1</v>
      </c>
      <c r="G1" s="80" t="s">
        <v>2</v>
      </c>
      <c r="H1" s="80" t="s">
        <v>6</v>
      </c>
      <c r="I1" s="89" t="s">
        <v>7</v>
      </c>
      <c r="J1" s="89" t="s">
        <v>9</v>
      </c>
      <c r="K1" s="89" t="s">
        <v>8</v>
      </c>
      <c r="L1" s="77" t="s">
        <v>10</v>
      </c>
    </row>
    <row r="2" spans="1:12" s="38" customFormat="1" x14ac:dyDescent="0.25">
      <c r="A2" s="83"/>
      <c r="B2" s="81"/>
      <c r="C2" s="81" t="s">
        <v>4</v>
      </c>
      <c r="D2" s="81" t="s">
        <v>5</v>
      </c>
      <c r="E2" s="81" t="s">
        <v>54</v>
      </c>
      <c r="F2" s="87"/>
      <c r="G2" s="81"/>
      <c r="H2" s="81"/>
      <c r="I2" s="90"/>
      <c r="J2" s="90"/>
      <c r="K2" s="90"/>
      <c r="L2" s="78"/>
    </row>
    <row r="3" spans="1:12" s="39" customFormat="1" ht="15.75" thickBot="1" x14ac:dyDescent="0.3">
      <c r="A3" s="84"/>
      <c r="B3" s="85"/>
      <c r="C3" s="85"/>
      <c r="D3" s="85"/>
      <c r="E3" s="85"/>
      <c r="F3" s="88"/>
      <c r="G3" s="85"/>
      <c r="H3" s="29">
        <f>SUM(H4:H114)</f>
        <v>0</v>
      </c>
      <c r="I3" s="91"/>
      <c r="J3" s="91"/>
      <c r="K3" s="91"/>
      <c r="L3" s="79"/>
    </row>
    <row r="4" spans="1:12" ht="15.75" thickBot="1" x14ac:dyDescent="0.3">
      <c r="A4" s="32"/>
      <c r="B4" s="32"/>
      <c r="C4" s="32"/>
      <c r="D4" s="32"/>
      <c r="E4" s="32"/>
      <c r="F4" s="32"/>
      <c r="G4" s="32"/>
      <c r="H4" s="30">
        <f>($F4*$G4)*((IF($B4='Council Cost Per Unit'!$B$3,'Council Cost Per Unit'!$C$3,IF($B4='Council Cost Per Unit'!$B$4,'Council Cost Per Unit'!$C$4,IF($B4='Council Cost Per Unit'!$B$5,'Council Cost Per Unit'!$C$5,IF($B4='Council Cost Per Unit'!$B$6,'Council Cost Per Unit'!$C$6,IF($B4='Council Cost Per Unit'!$B$7,'Council Cost Per Unit'!$C$7,IF($B4='Council Cost Per Unit'!$B$8,'Council Cost Per Unit'!$C$8,'Council Cost Per Unit'!$G$2)))))+($C4*'Council Cost Per Unit'!$C$10)+($D4*'Council Cost Per Unit'!$C$11)+($E4*'Council Cost Per Unit'!$C$12))))</f>
        <v>0</v>
      </c>
      <c r="I4" s="34"/>
      <c r="J4" s="34"/>
      <c r="K4" s="34"/>
      <c r="L4" s="34"/>
    </row>
    <row r="5" spans="1:12" ht="15.75" thickBot="1" x14ac:dyDescent="0.3">
      <c r="A5" s="33"/>
      <c r="B5" s="32"/>
      <c r="C5" s="33"/>
      <c r="D5" s="33"/>
      <c r="E5" s="33"/>
      <c r="F5" s="33"/>
      <c r="G5" s="33"/>
      <c r="H5" s="30">
        <f>($F5*$G5)*((IF($B5='Council Cost Per Unit'!$B$3,'Council Cost Per Unit'!$C$3,IF($B5='Council Cost Per Unit'!$B$4,'Council Cost Per Unit'!$C$4,IF($B5='Council Cost Per Unit'!$B$5,'Council Cost Per Unit'!$C$5,IF($B5='Council Cost Per Unit'!$B$6,'Council Cost Per Unit'!$C$6,IF($B5='Council Cost Per Unit'!$B$7,'Council Cost Per Unit'!$C$7,IF($B5='Council Cost Per Unit'!$B$8,'Council Cost Per Unit'!$C$8,'Council Cost Per Unit'!$G$2)))))+($C5*'Council Cost Per Unit'!$C$10)+($D5*'Council Cost Per Unit'!$C$11)+($E5*'Council Cost Per Unit'!$C$12))))</f>
        <v>0</v>
      </c>
      <c r="I5" s="35"/>
      <c r="J5" s="35"/>
      <c r="K5" s="35"/>
      <c r="L5" s="35"/>
    </row>
    <row r="6" spans="1:12" ht="15.75" thickBot="1" x14ac:dyDescent="0.3">
      <c r="A6" s="33"/>
      <c r="B6" s="32"/>
      <c r="C6" s="33"/>
      <c r="D6" s="33"/>
      <c r="E6" s="33"/>
      <c r="F6" s="33"/>
      <c r="G6" s="33"/>
      <c r="H6" s="30">
        <f>($F6*$G6)*((IF($B6='Council Cost Per Unit'!$B$3,'Council Cost Per Unit'!$C$3,IF($B6='Council Cost Per Unit'!$B$4,'Council Cost Per Unit'!$C$4,IF($B6='Council Cost Per Unit'!$B$5,'Council Cost Per Unit'!$C$5,IF($B6='Council Cost Per Unit'!$B$6,'Council Cost Per Unit'!$C$6,IF($B6='Council Cost Per Unit'!$B$7,'Council Cost Per Unit'!$C$7,IF($B6='Council Cost Per Unit'!$B$8,'Council Cost Per Unit'!$C$8,'Council Cost Per Unit'!$G$2)))))+($C6*'Council Cost Per Unit'!$C$10)+($D6*'Council Cost Per Unit'!$C$11)+($E6*'Council Cost Per Unit'!$C$12))))</f>
        <v>0</v>
      </c>
      <c r="I6" s="35"/>
      <c r="J6" s="35"/>
      <c r="K6" s="35"/>
      <c r="L6" s="35"/>
    </row>
    <row r="7" spans="1:12" ht="15.75" thickBot="1" x14ac:dyDescent="0.3">
      <c r="A7" s="33"/>
      <c r="B7" s="32"/>
      <c r="C7" s="33"/>
      <c r="D7" s="33"/>
      <c r="E7" s="33"/>
      <c r="F7" s="33"/>
      <c r="G7" s="33"/>
      <c r="H7" s="30">
        <f>($F7*$G7)*((IF($B7='Council Cost Per Unit'!$B$3,'Council Cost Per Unit'!$C$3,IF($B7='Council Cost Per Unit'!$B$4,'Council Cost Per Unit'!$C$4,IF($B7='Council Cost Per Unit'!$B$5,'Council Cost Per Unit'!$C$5,IF($B7='Council Cost Per Unit'!$B$6,'Council Cost Per Unit'!$C$6,IF($B7='Council Cost Per Unit'!$B$7,'Council Cost Per Unit'!$C$7,IF($B7='Council Cost Per Unit'!$B$8,'Council Cost Per Unit'!$C$8,'Council Cost Per Unit'!$G$2)))))+($C7*'Council Cost Per Unit'!$C$10)+($D7*'Council Cost Per Unit'!$C$11)+($E7*'Council Cost Per Unit'!$C$12))))</f>
        <v>0</v>
      </c>
      <c r="I7" s="35"/>
      <c r="J7" s="35"/>
      <c r="K7" s="35"/>
      <c r="L7" s="35"/>
    </row>
    <row r="8" spans="1:12" ht="15.75" thickBot="1" x14ac:dyDescent="0.3">
      <c r="A8" s="33"/>
      <c r="B8" s="32"/>
      <c r="C8" s="33"/>
      <c r="D8" s="33"/>
      <c r="E8" s="33"/>
      <c r="F8" s="33"/>
      <c r="G8" s="33"/>
      <c r="H8" s="30">
        <f>($F8*$G8)*((IF($B8='Council Cost Per Unit'!$B$3,'Council Cost Per Unit'!$C$3,IF($B8='Council Cost Per Unit'!$B$4,'Council Cost Per Unit'!$C$4,IF($B8='Council Cost Per Unit'!$B$5,'Council Cost Per Unit'!$C$5,IF($B8='Council Cost Per Unit'!$B$6,'Council Cost Per Unit'!$C$6,IF($B8='Council Cost Per Unit'!$B$7,'Council Cost Per Unit'!$C$7,IF($B8='Council Cost Per Unit'!$B$8,'Council Cost Per Unit'!$C$8,'Council Cost Per Unit'!$G$2)))))+($C8*'Council Cost Per Unit'!$C$10)+($D8*'Council Cost Per Unit'!$C$11)+($E8*'Council Cost Per Unit'!$C$12))))</f>
        <v>0</v>
      </c>
      <c r="I8" s="35"/>
      <c r="J8" s="35"/>
      <c r="K8" s="35"/>
      <c r="L8" s="35"/>
    </row>
    <row r="9" spans="1:12" ht="15.75" thickBot="1" x14ac:dyDescent="0.3">
      <c r="A9" s="33"/>
      <c r="B9" s="32"/>
      <c r="C9" s="33"/>
      <c r="D9" s="33"/>
      <c r="E9" s="33"/>
      <c r="F9" s="33"/>
      <c r="G9" s="33"/>
      <c r="H9" s="30">
        <f>($F9*$G9)*((IF($B9='Council Cost Per Unit'!$B$3,'Council Cost Per Unit'!$C$3,IF($B9='Council Cost Per Unit'!$B$4,'Council Cost Per Unit'!$C$4,IF($B9='Council Cost Per Unit'!$B$5,'Council Cost Per Unit'!$C$5,IF($B9='Council Cost Per Unit'!$B$6,'Council Cost Per Unit'!$C$6,IF($B9='Council Cost Per Unit'!$B$7,'Council Cost Per Unit'!$C$7,IF($B9='Council Cost Per Unit'!$B$8,'Council Cost Per Unit'!$C$8,'Council Cost Per Unit'!$G$2)))))+($C9*'Council Cost Per Unit'!$C$10)+($D9*'Council Cost Per Unit'!$C$11)+($E9*'Council Cost Per Unit'!$C$12))))</f>
        <v>0</v>
      </c>
      <c r="I9" s="35"/>
      <c r="J9" s="35"/>
      <c r="K9" s="35"/>
      <c r="L9" s="35"/>
    </row>
    <row r="10" spans="1:12" ht="15.75" thickBot="1" x14ac:dyDescent="0.3">
      <c r="A10" s="33"/>
      <c r="B10" s="32"/>
      <c r="C10" s="33"/>
      <c r="D10" s="33"/>
      <c r="E10" s="33"/>
      <c r="F10" s="33"/>
      <c r="G10" s="33"/>
      <c r="H10" s="30">
        <f>($F10*$G10)*((IF($B10='Council Cost Per Unit'!$B$3,'Council Cost Per Unit'!$C$3,IF($B10='Council Cost Per Unit'!$B$4,'Council Cost Per Unit'!$C$4,IF($B10='Council Cost Per Unit'!$B$5,'Council Cost Per Unit'!$C$5,IF($B10='Council Cost Per Unit'!$B$6,'Council Cost Per Unit'!$C$6,IF($B10='Council Cost Per Unit'!$B$7,'Council Cost Per Unit'!$C$7,IF($B10='Council Cost Per Unit'!$B$8,'Council Cost Per Unit'!$C$8,'Council Cost Per Unit'!$G$2)))))+($C10*'Council Cost Per Unit'!$C$10)+($D10*'Council Cost Per Unit'!$C$11)+($E10*'Council Cost Per Unit'!$C$12))))</f>
        <v>0</v>
      </c>
      <c r="I10" s="35"/>
      <c r="J10" s="35"/>
      <c r="K10" s="35"/>
      <c r="L10" s="35"/>
    </row>
    <row r="11" spans="1:12" ht="15.75" thickBot="1" x14ac:dyDescent="0.3">
      <c r="A11" s="33"/>
      <c r="B11" s="32"/>
      <c r="C11" s="33"/>
      <c r="D11" s="33"/>
      <c r="E11" s="33"/>
      <c r="F11" s="33"/>
      <c r="G11" s="33"/>
      <c r="H11" s="30">
        <f>($F11*$G11)*((IF($B11='Council Cost Per Unit'!$B$3,'Council Cost Per Unit'!$C$3,IF($B11='Council Cost Per Unit'!$B$4,'Council Cost Per Unit'!$C$4,IF($B11='Council Cost Per Unit'!$B$5,'Council Cost Per Unit'!$C$5,IF($B11='Council Cost Per Unit'!$B$6,'Council Cost Per Unit'!$C$6,IF($B11='Council Cost Per Unit'!$B$7,'Council Cost Per Unit'!$C$7,IF($B11='Council Cost Per Unit'!$B$8,'Council Cost Per Unit'!$C$8,'Council Cost Per Unit'!$G$2)))))+($C11*'Council Cost Per Unit'!$C$10)+($D11*'Council Cost Per Unit'!$C$11)+($E11*'Council Cost Per Unit'!$C$12))))</f>
        <v>0</v>
      </c>
      <c r="I11" s="35"/>
      <c r="J11" s="35"/>
      <c r="K11" s="35"/>
      <c r="L11" s="35"/>
    </row>
    <row r="12" spans="1:12" ht="15.75" thickBot="1" x14ac:dyDescent="0.3">
      <c r="A12" s="33"/>
      <c r="B12" s="32"/>
      <c r="C12" s="33"/>
      <c r="D12" s="33"/>
      <c r="E12" s="33"/>
      <c r="F12" s="33"/>
      <c r="G12" s="33"/>
      <c r="H12" s="30">
        <f>($F12*$G12)*((IF($B12='Council Cost Per Unit'!$B$3,'Council Cost Per Unit'!$C$3,IF($B12='Council Cost Per Unit'!$B$4,'Council Cost Per Unit'!$C$4,IF($B12='Council Cost Per Unit'!$B$5,'Council Cost Per Unit'!$C$5,IF($B12='Council Cost Per Unit'!$B$6,'Council Cost Per Unit'!$C$6,IF($B12='Council Cost Per Unit'!$B$7,'Council Cost Per Unit'!$C$7,IF($B12='Council Cost Per Unit'!$B$8,'Council Cost Per Unit'!$C$8,'Council Cost Per Unit'!$G$2)))))+($C12*'Council Cost Per Unit'!$C$10)+($D12*'Council Cost Per Unit'!$C$11)+($E12*'Council Cost Per Unit'!$C$12))))</f>
        <v>0</v>
      </c>
      <c r="I12" s="35"/>
      <c r="J12" s="35"/>
      <c r="K12" s="35"/>
      <c r="L12" s="35"/>
    </row>
    <row r="13" spans="1:12" ht="15.75" thickBot="1" x14ac:dyDescent="0.3">
      <c r="A13" s="33"/>
      <c r="B13" s="32"/>
      <c r="C13" s="33"/>
      <c r="D13" s="33"/>
      <c r="E13" s="33"/>
      <c r="F13" s="33"/>
      <c r="G13" s="33"/>
      <c r="H13" s="30">
        <f>($F13*$G13)*((IF($B13='Council Cost Per Unit'!$B$3,'Council Cost Per Unit'!$C$3,IF($B13='Council Cost Per Unit'!$B$4,'Council Cost Per Unit'!$C$4,IF($B13='Council Cost Per Unit'!$B$5,'Council Cost Per Unit'!$C$5,IF($B13='Council Cost Per Unit'!$B$6,'Council Cost Per Unit'!$C$6,IF($B13='Council Cost Per Unit'!$B$7,'Council Cost Per Unit'!$C$7,IF($B13='Council Cost Per Unit'!$B$8,'Council Cost Per Unit'!$C$8,'Council Cost Per Unit'!$G$2)))))+($C13*'Council Cost Per Unit'!$C$10)+($D13*'Council Cost Per Unit'!$C$11)+($E13*'Council Cost Per Unit'!$C$12))))</f>
        <v>0</v>
      </c>
      <c r="I13" s="35"/>
      <c r="J13" s="35"/>
      <c r="K13" s="35"/>
      <c r="L13" s="35"/>
    </row>
    <row r="14" spans="1:12" ht="15.75" thickBot="1" x14ac:dyDescent="0.3">
      <c r="A14" s="33"/>
      <c r="B14" s="32"/>
      <c r="C14" s="33"/>
      <c r="D14" s="33"/>
      <c r="E14" s="33"/>
      <c r="F14" s="33"/>
      <c r="G14" s="33"/>
      <c r="H14" s="30">
        <f>($F14*$G14)*((IF($B14='Council Cost Per Unit'!$B$3,'Council Cost Per Unit'!$C$3,IF($B14='Council Cost Per Unit'!$B$4,'Council Cost Per Unit'!$C$4,IF($B14='Council Cost Per Unit'!$B$5,'Council Cost Per Unit'!$C$5,IF($B14='Council Cost Per Unit'!$B$6,'Council Cost Per Unit'!$C$6,IF($B14='Council Cost Per Unit'!$B$7,'Council Cost Per Unit'!$C$7,IF($B14='Council Cost Per Unit'!$B$8,'Council Cost Per Unit'!$C$8,'Council Cost Per Unit'!$G$2)))))+($C14*'Council Cost Per Unit'!$C$10)+($D14*'Council Cost Per Unit'!$C$11)+($E14*'Council Cost Per Unit'!$C$12))))</f>
        <v>0</v>
      </c>
      <c r="I14" s="35"/>
      <c r="J14" s="35"/>
      <c r="K14" s="35"/>
      <c r="L14" s="35"/>
    </row>
    <row r="15" spans="1:12" ht="15.75" thickBot="1" x14ac:dyDescent="0.3">
      <c r="A15" s="33"/>
      <c r="B15" s="32"/>
      <c r="C15" s="33"/>
      <c r="D15" s="33"/>
      <c r="E15" s="33"/>
      <c r="F15" s="33"/>
      <c r="G15" s="33"/>
      <c r="H15" s="30">
        <f>($F15*$G15)*((IF($B15='Council Cost Per Unit'!$B$3,'Council Cost Per Unit'!$C$3,IF($B15='Council Cost Per Unit'!$B$4,'Council Cost Per Unit'!$C$4,IF($B15='Council Cost Per Unit'!$B$5,'Council Cost Per Unit'!$C$5,IF($B15='Council Cost Per Unit'!$B$6,'Council Cost Per Unit'!$C$6,IF($B15='Council Cost Per Unit'!$B$7,'Council Cost Per Unit'!$C$7,IF($B15='Council Cost Per Unit'!$B$8,'Council Cost Per Unit'!$C$8,'Council Cost Per Unit'!$G$2)))))+($C15*'Council Cost Per Unit'!$C$10)+($D15*'Council Cost Per Unit'!$C$11)+($E15*'Council Cost Per Unit'!$C$12))))</f>
        <v>0</v>
      </c>
      <c r="I15" s="35"/>
      <c r="J15" s="35"/>
      <c r="K15" s="35"/>
      <c r="L15" s="35"/>
    </row>
    <row r="16" spans="1:12" ht="15.75" thickBot="1" x14ac:dyDescent="0.3">
      <c r="A16" s="33"/>
      <c r="B16" s="32"/>
      <c r="C16" s="33"/>
      <c r="D16" s="33"/>
      <c r="E16" s="33"/>
      <c r="F16" s="33"/>
      <c r="G16" s="33"/>
      <c r="H16" s="30">
        <f>($F16*$G16)*((IF($B16='Council Cost Per Unit'!$B$3,'Council Cost Per Unit'!$C$3,IF($B16='Council Cost Per Unit'!$B$4,'Council Cost Per Unit'!$C$4,IF($B16='Council Cost Per Unit'!$B$5,'Council Cost Per Unit'!$C$5,IF($B16='Council Cost Per Unit'!$B$6,'Council Cost Per Unit'!$C$6,IF($B16='Council Cost Per Unit'!$B$7,'Council Cost Per Unit'!$C$7,IF($B16='Council Cost Per Unit'!$B$8,'Council Cost Per Unit'!$C$8,'Council Cost Per Unit'!$G$2)))))+($C16*'Council Cost Per Unit'!$C$10)+($D16*'Council Cost Per Unit'!$C$11)+($E16*'Council Cost Per Unit'!$C$12))))</f>
        <v>0</v>
      </c>
      <c r="I16" s="35"/>
      <c r="J16" s="35"/>
      <c r="K16" s="35"/>
      <c r="L16" s="35"/>
    </row>
    <row r="17" spans="1:12" ht="15.75" thickBot="1" x14ac:dyDescent="0.3">
      <c r="A17" s="33"/>
      <c r="B17" s="32"/>
      <c r="C17" s="33"/>
      <c r="D17" s="33"/>
      <c r="E17" s="33"/>
      <c r="F17" s="33"/>
      <c r="G17" s="33"/>
      <c r="H17" s="30">
        <f>($F17*$G17)*((IF($B17='Council Cost Per Unit'!$B$3,'Council Cost Per Unit'!$C$3,IF($B17='Council Cost Per Unit'!$B$4,'Council Cost Per Unit'!$C$4,IF($B17='Council Cost Per Unit'!$B$5,'Council Cost Per Unit'!$C$5,IF($B17='Council Cost Per Unit'!$B$6,'Council Cost Per Unit'!$C$6,IF($B17='Council Cost Per Unit'!$B$7,'Council Cost Per Unit'!$C$7,IF($B17='Council Cost Per Unit'!$B$8,'Council Cost Per Unit'!$C$8,'Council Cost Per Unit'!$G$2)))))+($C17*'Council Cost Per Unit'!$C$10)+($D17*'Council Cost Per Unit'!$C$11)+($E17*'Council Cost Per Unit'!$C$12))))</f>
        <v>0</v>
      </c>
      <c r="I17" s="35"/>
      <c r="J17" s="35"/>
      <c r="K17" s="35"/>
      <c r="L17" s="35"/>
    </row>
    <row r="18" spans="1:12" ht="15.75" thickBot="1" x14ac:dyDescent="0.3">
      <c r="A18" s="33"/>
      <c r="B18" s="32"/>
      <c r="C18" s="33"/>
      <c r="D18" s="33"/>
      <c r="E18" s="33"/>
      <c r="F18" s="33"/>
      <c r="G18" s="33"/>
      <c r="H18" s="30">
        <f>($F18*$G18)*((IF($B18='Council Cost Per Unit'!$B$3,'Council Cost Per Unit'!$C$3,IF($B18='Council Cost Per Unit'!$B$4,'Council Cost Per Unit'!$C$4,IF($B18='Council Cost Per Unit'!$B$5,'Council Cost Per Unit'!$C$5,IF($B18='Council Cost Per Unit'!$B$6,'Council Cost Per Unit'!$C$6,IF($B18='Council Cost Per Unit'!$B$7,'Council Cost Per Unit'!$C$7,IF($B18='Council Cost Per Unit'!$B$8,'Council Cost Per Unit'!$C$8,'Council Cost Per Unit'!$G$2)))))+($C18*'Council Cost Per Unit'!$C$10)+($D18*'Council Cost Per Unit'!$C$11)+($E18*'Council Cost Per Unit'!$C$12))))</f>
        <v>0</v>
      </c>
      <c r="I18" s="35"/>
      <c r="J18" s="35"/>
      <c r="K18" s="35"/>
      <c r="L18" s="35"/>
    </row>
    <row r="19" spans="1:12" ht="15.75" thickBot="1" x14ac:dyDescent="0.3">
      <c r="A19" s="33"/>
      <c r="B19" s="32"/>
      <c r="C19" s="33"/>
      <c r="D19" s="33"/>
      <c r="E19" s="33"/>
      <c r="F19" s="33"/>
      <c r="G19" s="33"/>
      <c r="H19" s="30">
        <f>($F19*$G19)*((IF($B19='Council Cost Per Unit'!$B$3,'Council Cost Per Unit'!$C$3,IF($B19='Council Cost Per Unit'!$B$4,'Council Cost Per Unit'!$C$4,IF($B19='Council Cost Per Unit'!$B$5,'Council Cost Per Unit'!$C$5,IF($B19='Council Cost Per Unit'!$B$6,'Council Cost Per Unit'!$C$6,IF($B19='Council Cost Per Unit'!$B$7,'Council Cost Per Unit'!$C$7,IF($B19='Council Cost Per Unit'!$B$8,'Council Cost Per Unit'!$C$8,'Council Cost Per Unit'!$G$2)))))+($C19*'Council Cost Per Unit'!$C$10)+($D19*'Council Cost Per Unit'!$C$11)+($E19*'Council Cost Per Unit'!$C$12))))</f>
        <v>0</v>
      </c>
      <c r="I19" s="35"/>
      <c r="J19" s="35"/>
      <c r="K19" s="35"/>
      <c r="L19" s="35"/>
    </row>
    <row r="20" spans="1:12" ht="15.75" thickBot="1" x14ac:dyDescent="0.3">
      <c r="A20" s="33"/>
      <c r="B20" s="32"/>
      <c r="C20" s="33"/>
      <c r="D20" s="33"/>
      <c r="E20" s="33"/>
      <c r="F20" s="33"/>
      <c r="G20" s="33"/>
      <c r="H20" s="30">
        <f>($F20*$G20)*((IF($B20='Council Cost Per Unit'!$B$3,'Council Cost Per Unit'!$C$3,IF($B20='Council Cost Per Unit'!$B$4,'Council Cost Per Unit'!$C$4,IF($B20='Council Cost Per Unit'!$B$5,'Council Cost Per Unit'!$C$5,IF($B20='Council Cost Per Unit'!$B$6,'Council Cost Per Unit'!$C$6,IF($B20='Council Cost Per Unit'!$B$7,'Council Cost Per Unit'!$C$7,IF($B20='Council Cost Per Unit'!$B$8,'Council Cost Per Unit'!$C$8,'Council Cost Per Unit'!$G$2)))))+($C20*'Council Cost Per Unit'!$C$10)+($D20*'Council Cost Per Unit'!$C$11)+($E20*'Council Cost Per Unit'!$C$12))))</f>
        <v>0</v>
      </c>
      <c r="I20" s="35"/>
      <c r="J20" s="35"/>
      <c r="K20" s="35"/>
      <c r="L20" s="35"/>
    </row>
    <row r="21" spans="1:12" ht="15.75" thickBot="1" x14ac:dyDescent="0.3">
      <c r="A21" s="33"/>
      <c r="B21" s="32"/>
      <c r="C21" s="33"/>
      <c r="D21" s="33"/>
      <c r="E21" s="33"/>
      <c r="F21" s="33"/>
      <c r="G21" s="33"/>
      <c r="H21" s="30">
        <f>($F21*$G21)*((IF($B21='Council Cost Per Unit'!$B$3,'Council Cost Per Unit'!$C$3,IF($B21='Council Cost Per Unit'!$B$4,'Council Cost Per Unit'!$C$4,IF($B21='Council Cost Per Unit'!$B$5,'Council Cost Per Unit'!$C$5,IF($B21='Council Cost Per Unit'!$B$6,'Council Cost Per Unit'!$C$6,IF($B21='Council Cost Per Unit'!$B$7,'Council Cost Per Unit'!$C$7,IF($B21='Council Cost Per Unit'!$B$8,'Council Cost Per Unit'!$C$8,'Council Cost Per Unit'!$G$2)))))+($C21*'Council Cost Per Unit'!$C$10)+($D21*'Council Cost Per Unit'!$C$11)+($E21*'Council Cost Per Unit'!$C$12))))</f>
        <v>0</v>
      </c>
      <c r="I21" s="35"/>
      <c r="J21" s="35"/>
      <c r="K21" s="35"/>
      <c r="L21" s="35"/>
    </row>
    <row r="22" spans="1:12" ht="15.75" thickBot="1" x14ac:dyDescent="0.3">
      <c r="A22" s="33"/>
      <c r="B22" s="32"/>
      <c r="C22" s="33"/>
      <c r="D22" s="33"/>
      <c r="E22" s="33"/>
      <c r="F22" s="33"/>
      <c r="G22" s="33"/>
      <c r="H22" s="30">
        <f>($F22*$G22)*((IF($B22='Council Cost Per Unit'!$B$3,'Council Cost Per Unit'!$C$3,IF($B22='Council Cost Per Unit'!$B$4,'Council Cost Per Unit'!$C$4,IF($B22='Council Cost Per Unit'!$B$5,'Council Cost Per Unit'!$C$5,IF($B22='Council Cost Per Unit'!$B$6,'Council Cost Per Unit'!$C$6,IF($B22='Council Cost Per Unit'!$B$7,'Council Cost Per Unit'!$C$7,IF($B22='Council Cost Per Unit'!$B$8,'Council Cost Per Unit'!$C$8,'Council Cost Per Unit'!$G$2)))))+($C22*'Council Cost Per Unit'!$C$10)+($D22*'Council Cost Per Unit'!$C$11)+($E22*'Council Cost Per Unit'!$C$12))))</f>
        <v>0</v>
      </c>
      <c r="I22" s="35"/>
      <c r="J22" s="35"/>
      <c r="K22" s="35"/>
      <c r="L22" s="35"/>
    </row>
    <row r="23" spans="1:12" ht="15.75" thickBot="1" x14ac:dyDescent="0.3">
      <c r="A23" s="33"/>
      <c r="B23" s="32"/>
      <c r="C23" s="33"/>
      <c r="D23" s="33"/>
      <c r="E23" s="33"/>
      <c r="F23" s="33"/>
      <c r="G23" s="33"/>
      <c r="H23" s="30">
        <f>($F23*$G23)*((IF($B23='Council Cost Per Unit'!$B$3,'Council Cost Per Unit'!$C$3,IF($B23='Council Cost Per Unit'!$B$4,'Council Cost Per Unit'!$C$4,IF($B23='Council Cost Per Unit'!$B$5,'Council Cost Per Unit'!$C$5,IF($B23='Council Cost Per Unit'!$B$6,'Council Cost Per Unit'!$C$6,IF($B23='Council Cost Per Unit'!$B$7,'Council Cost Per Unit'!$C$7,IF($B23='Council Cost Per Unit'!$B$8,'Council Cost Per Unit'!$C$8,'Council Cost Per Unit'!$G$2)))))+($C23*'Council Cost Per Unit'!$C$10)+($D23*'Council Cost Per Unit'!$C$11)+($E23*'Council Cost Per Unit'!$C$12))))</f>
        <v>0</v>
      </c>
      <c r="I23" s="35"/>
      <c r="J23" s="35"/>
      <c r="K23" s="35"/>
      <c r="L23" s="35"/>
    </row>
    <row r="24" spans="1:12" ht="15.75" thickBot="1" x14ac:dyDescent="0.3">
      <c r="A24" s="33"/>
      <c r="B24" s="32"/>
      <c r="C24" s="33"/>
      <c r="D24" s="33"/>
      <c r="E24" s="33"/>
      <c r="F24" s="33"/>
      <c r="G24" s="33"/>
      <c r="H24" s="30">
        <f>($F24*$G24)*((IF($B24='Council Cost Per Unit'!$B$3,'Council Cost Per Unit'!$C$3,IF($B24='Council Cost Per Unit'!$B$4,'Council Cost Per Unit'!$C$4,IF($B24='Council Cost Per Unit'!$B$5,'Council Cost Per Unit'!$C$5,IF($B24='Council Cost Per Unit'!$B$6,'Council Cost Per Unit'!$C$6,IF($B24='Council Cost Per Unit'!$B$7,'Council Cost Per Unit'!$C$7,IF($B24='Council Cost Per Unit'!$B$8,'Council Cost Per Unit'!$C$8,'Council Cost Per Unit'!$G$2)))))+($C24*'Council Cost Per Unit'!$C$10)+($D24*'Council Cost Per Unit'!$C$11)+($E24*'Council Cost Per Unit'!$C$12))))</f>
        <v>0</v>
      </c>
      <c r="I24" s="35"/>
      <c r="J24" s="35"/>
      <c r="K24" s="35"/>
      <c r="L24" s="35"/>
    </row>
    <row r="25" spans="1:12" ht="15.75" thickBot="1" x14ac:dyDescent="0.3">
      <c r="A25" s="33"/>
      <c r="B25" s="32"/>
      <c r="C25" s="33"/>
      <c r="D25" s="33"/>
      <c r="E25" s="33"/>
      <c r="F25" s="33"/>
      <c r="G25" s="33"/>
      <c r="H25" s="30">
        <f>($F25*$G25)*((IF($B25='Council Cost Per Unit'!$B$3,'Council Cost Per Unit'!$C$3,IF($B25='Council Cost Per Unit'!$B$4,'Council Cost Per Unit'!$C$4,IF($B25='Council Cost Per Unit'!$B$5,'Council Cost Per Unit'!$C$5,IF($B25='Council Cost Per Unit'!$B$6,'Council Cost Per Unit'!$C$6,IF($B25='Council Cost Per Unit'!$B$7,'Council Cost Per Unit'!$C$7,IF($B25='Council Cost Per Unit'!$B$8,'Council Cost Per Unit'!$C$8,'Council Cost Per Unit'!$G$2)))))+($C25*'Council Cost Per Unit'!$C$10)+($D25*'Council Cost Per Unit'!$C$11)+($E25*'Council Cost Per Unit'!$C$12))))</f>
        <v>0</v>
      </c>
      <c r="I25" s="35"/>
      <c r="J25" s="35"/>
      <c r="K25" s="35"/>
      <c r="L25" s="35"/>
    </row>
    <row r="26" spans="1:12" ht="15.75" thickBot="1" x14ac:dyDescent="0.3">
      <c r="A26" s="33"/>
      <c r="B26" s="32"/>
      <c r="C26" s="33"/>
      <c r="D26" s="33"/>
      <c r="E26" s="33"/>
      <c r="F26" s="33"/>
      <c r="G26" s="33"/>
      <c r="H26" s="30">
        <f>($F26*$G26)*((IF($B26='Council Cost Per Unit'!$B$3,'Council Cost Per Unit'!$C$3,IF($B26='Council Cost Per Unit'!$B$4,'Council Cost Per Unit'!$C$4,IF($B26='Council Cost Per Unit'!$B$5,'Council Cost Per Unit'!$C$5,IF($B26='Council Cost Per Unit'!$B$6,'Council Cost Per Unit'!$C$6,IF($B26='Council Cost Per Unit'!$B$7,'Council Cost Per Unit'!$C$7,IF($B26='Council Cost Per Unit'!$B$8,'Council Cost Per Unit'!$C$8,'Council Cost Per Unit'!$G$2)))))+($C26*'Council Cost Per Unit'!$C$10)+($D26*'Council Cost Per Unit'!$C$11)+($E26*'Council Cost Per Unit'!$C$12))))</f>
        <v>0</v>
      </c>
      <c r="I26" s="35"/>
      <c r="J26" s="35"/>
      <c r="K26" s="35"/>
      <c r="L26" s="35"/>
    </row>
    <row r="27" spans="1:12" ht="15.75" thickBot="1" x14ac:dyDescent="0.3">
      <c r="A27" s="33"/>
      <c r="B27" s="32"/>
      <c r="C27" s="33"/>
      <c r="D27" s="33"/>
      <c r="E27" s="33"/>
      <c r="F27" s="33"/>
      <c r="G27" s="33"/>
      <c r="H27" s="30">
        <f>($F27*$G27)*((IF($B27='Council Cost Per Unit'!$B$3,'Council Cost Per Unit'!$C$3,IF($B27='Council Cost Per Unit'!$B$4,'Council Cost Per Unit'!$C$4,IF($B27='Council Cost Per Unit'!$B$5,'Council Cost Per Unit'!$C$5,IF($B27='Council Cost Per Unit'!$B$6,'Council Cost Per Unit'!$C$6,IF($B27='Council Cost Per Unit'!$B$7,'Council Cost Per Unit'!$C$7,IF($B27='Council Cost Per Unit'!$B$8,'Council Cost Per Unit'!$C$8,'Council Cost Per Unit'!$G$2)))))+($C27*'Council Cost Per Unit'!$C$10)+($D27*'Council Cost Per Unit'!$C$11)+($E27*'Council Cost Per Unit'!$C$12))))</f>
        <v>0</v>
      </c>
      <c r="I27" s="35"/>
      <c r="J27" s="35"/>
      <c r="K27" s="35"/>
      <c r="L27" s="35"/>
    </row>
    <row r="28" spans="1:12" ht="15.75" thickBot="1" x14ac:dyDescent="0.3">
      <c r="A28" s="33"/>
      <c r="B28" s="32"/>
      <c r="C28" s="33"/>
      <c r="D28" s="33"/>
      <c r="E28" s="33"/>
      <c r="F28" s="33"/>
      <c r="G28" s="33"/>
      <c r="H28" s="30">
        <f>($F28*$G28)*((IF($B28='Council Cost Per Unit'!$B$3,'Council Cost Per Unit'!$C$3,IF($B28='Council Cost Per Unit'!$B$4,'Council Cost Per Unit'!$C$4,IF($B28='Council Cost Per Unit'!$B$5,'Council Cost Per Unit'!$C$5,IF($B28='Council Cost Per Unit'!$B$6,'Council Cost Per Unit'!$C$6,IF($B28='Council Cost Per Unit'!$B$7,'Council Cost Per Unit'!$C$7,IF($B28='Council Cost Per Unit'!$B$8,'Council Cost Per Unit'!$C$8,'Council Cost Per Unit'!$G$2)))))+($C28*'Council Cost Per Unit'!$C$10)+($D28*'Council Cost Per Unit'!$C$11)+($E28*'Council Cost Per Unit'!$C$12))))</f>
        <v>0</v>
      </c>
      <c r="I28" s="35"/>
      <c r="J28" s="35"/>
      <c r="K28" s="35"/>
      <c r="L28" s="35"/>
    </row>
    <row r="29" spans="1:12" ht="15.75" thickBot="1" x14ac:dyDescent="0.3">
      <c r="A29" s="33"/>
      <c r="B29" s="32"/>
      <c r="C29" s="33"/>
      <c r="D29" s="33"/>
      <c r="E29" s="33"/>
      <c r="F29" s="33"/>
      <c r="G29" s="33"/>
      <c r="H29" s="30">
        <f>($F29*$G29)*((IF($B29='Council Cost Per Unit'!$B$3,'Council Cost Per Unit'!$C$3,IF($B29='Council Cost Per Unit'!$B$4,'Council Cost Per Unit'!$C$4,IF($B29='Council Cost Per Unit'!$B$5,'Council Cost Per Unit'!$C$5,IF($B29='Council Cost Per Unit'!$B$6,'Council Cost Per Unit'!$C$6,IF($B29='Council Cost Per Unit'!$B$7,'Council Cost Per Unit'!$C$7,IF($B29='Council Cost Per Unit'!$B$8,'Council Cost Per Unit'!$C$8,'Council Cost Per Unit'!$G$2)))))+($C29*'Council Cost Per Unit'!$C$10)+($D29*'Council Cost Per Unit'!$C$11)+($E29*'Council Cost Per Unit'!$C$12))))</f>
        <v>0</v>
      </c>
      <c r="I29" s="35"/>
      <c r="J29" s="35"/>
      <c r="K29" s="35"/>
      <c r="L29" s="35"/>
    </row>
    <row r="30" spans="1:12" ht="15.75" thickBot="1" x14ac:dyDescent="0.3">
      <c r="A30" s="33"/>
      <c r="B30" s="32"/>
      <c r="C30" s="33"/>
      <c r="D30" s="33"/>
      <c r="E30" s="33"/>
      <c r="F30" s="33"/>
      <c r="G30" s="33"/>
      <c r="H30" s="30">
        <f>($F30*$G30)*((IF($B30='Council Cost Per Unit'!$B$3,'Council Cost Per Unit'!$C$3,IF($B30='Council Cost Per Unit'!$B$4,'Council Cost Per Unit'!$C$4,IF($B30='Council Cost Per Unit'!$B$5,'Council Cost Per Unit'!$C$5,IF($B30='Council Cost Per Unit'!$B$6,'Council Cost Per Unit'!$C$6,IF($B30='Council Cost Per Unit'!$B$7,'Council Cost Per Unit'!$C$7,IF($B30='Council Cost Per Unit'!$B$8,'Council Cost Per Unit'!$C$8,'Council Cost Per Unit'!$G$2)))))+($C30*'Council Cost Per Unit'!$C$10)+($D30*'Council Cost Per Unit'!$C$11)+($E30*'Council Cost Per Unit'!$C$12))))</f>
        <v>0</v>
      </c>
      <c r="I30" s="35"/>
      <c r="J30" s="35"/>
      <c r="K30" s="35"/>
      <c r="L30" s="35"/>
    </row>
    <row r="31" spans="1:12" ht="15.75" thickBot="1" x14ac:dyDescent="0.3">
      <c r="A31" s="33"/>
      <c r="B31" s="32"/>
      <c r="C31" s="33"/>
      <c r="D31" s="33"/>
      <c r="E31" s="33"/>
      <c r="F31" s="33"/>
      <c r="G31" s="33"/>
      <c r="H31" s="30">
        <f>($F31*$G31)*((IF($B31='Council Cost Per Unit'!$B$3,'Council Cost Per Unit'!$C$3,IF($B31='Council Cost Per Unit'!$B$4,'Council Cost Per Unit'!$C$4,IF($B31='Council Cost Per Unit'!$B$5,'Council Cost Per Unit'!$C$5,IF($B31='Council Cost Per Unit'!$B$6,'Council Cost Per Unit'!$C$6,IF($B31='Council Cost Per Unit'!$B$7,'Council Cost Per Unit'!$C$7,IF($B31='Council Cost Per Unit'!$B$8,'Council Cost Per Unit'!$C$8,'Council Cost Per Unit'!$G$2)))))+($C31*'Council Cost Per Unit'!$C$10)+($D31*'Council Cost Per Unit'!$C$11)+($E31*'Council Cost Per Unit'!$C$12))))</f>
        <v>0</v>
      </c>
      <c r="I31" s="35"/>
      <c r="J31" s="35"/>
      <c r="K31" s="35"/>
      <c r="L31" s="35"/>
    </row>
    <row r="32" spans="1:12" ht="15.75" thickBot="1" x14ac:dyDescent="0.3">
      <c r="A32" s="33"/>
      <c r="B32" s="32"/>
      <c r="C32" s="33"/>
      <c r="D32" s="33"/>
      <c r="E32" s="33"/>
      <c r="F32" s="33"/>
      <c r="G32" s="33"/>
      <c r="H32" s="30">
        <f>($F32*$G32)*((IF($B32='Council Cost Per Unit'!$B$3,'Council Cost Per Unit'!$C$3,IF($B32='Council Cost Per Unit'!$B$4,'Council Cost Per Unit'!$C$4,IF($B32='Council Cost Per Unit'!$B$5,'Council Cost Per Unit'!$C$5,IF($B32='Council Cost Per Unit'!$B$6,'Council Cost Per Unit'!$C$6,IF($B32='Council Cost Per Unit'!$B$7,'Council Cost Per Unit'!$C$7,IF($B32='Council Cost Per Unit'!$B$8,'Council Cost Per Unit'!$C$8,'Council Cost Per Unit'!$G$2)))))+($C32*'Council Cost Per Unit'!$C$10)+($D32*'Council Cost Per Unit'!$C$11)+($E32*'Council Cost Per Unit'!$C$12))))</f>
        <v>0</v>
      </c>
      <c r="I32" s="35"/>
      <c r="J32" s="35"/>
      <c r="K32" s="35"/>
      <c r="L32" s="35"/>
    </row>
    <row r="33" spans="1:12" ht="15.75" thickBot="1" x14ac:dyDescent="0.3">
      <c r="A33" s="33"/>
      <c r="B33" s="32"/>
      <c r="C33" s="33"/>
      <c r="D33" s="33"/>
      <c r="E33" s="33"/>
      <c r="F33" s="33"/>
      <c r="G33" s="33"/>
      <c r="H33" s="30">
        <f>($F33*$G33)*((IF($B33='Council Cost Per Unit'!$B$3,'Council Cost Per Unit'!$C$3,IF($B33='Council Cost Per Unit'!$B$4,'Council Cost Per Unit'!$C$4,IF($B33='Council Cost Per Unit'!$B$5,'Council Cost Per Unit'!$C$5,IF($B33='Council Cost Per Unit'!$B$6,'Council Cost Per Unit'!$C$6,IF($B33='Council Cost Per Unit'!$B$7,'Council Cost Per Unit'!$C$7,IF($B33='Council Cost Per Unit'!$B$8,'Council Cost Per Unit'!$C$8,'Council Cost Per Unit'!$G$2)))))+($C33*'Council Cost Per Unit'!$C$10)+($D33*'Council Cost Per Unit'!$C$11)+($E33*'Council Cost Per Unit'!$C$12))))</f>
        <v>0</v>
      </c>
      <c r="I33" s="35"/>
      <c r="J33" s="35"/>
      <c r="K33" s="35"/>
      <c r="L33" s="35"/>
    </row>
    <row r="34" spans="1:12" ht="15.75" thickBot="1" x14ac:dyDescent="0.3">
      <c r="A34" s="33"/>
      <c r="B34" s="32"/>
      <c r="C34" s="33"/>
      <c r="D34" s="33"/>
      <c r="E34" s="33"/>
      <c r="F34" s="33"/>
      <c r="G34" s="33"/>
      <c r="H34" s="30">
        <f>($F34*$G34)*((IF($B34='Council Cost Per Unit'!$B$3,'Council Cost Per Unit'!$C$3,IF($B34='Council Cost Per Unit'!$B$4,'Council Cost Per Unit'!$C$4,IF($B34='Council Cost Per Unit'!$B$5,'Council Cost Per Unit'!$C$5,IF($B34='Council Cost Per Unit'!$B$6,'Council Cost Per Unit'!$C$6,IF($B34='Council Cost Per Unit'!$B$7,'Council Cost Per Unit'!$C$7,IF($B34='Council Cost Per Unit'!$B$8,'Council Cost Per Unit'!$C$8,'Council Cost Per Unit'!$G$2)))))+($C34*'Council Cost Per Unit'!$C$10)+($D34*'Council Cost Per Unit'!$C$11)+($E34*'Council Cost Per Unit'!$C$12))))</f>
        <v>0</v>
      </c>
      <c r="I34" s="35"/>
      <c r="J34" s="35"/>
      <c r="K34" s="35"/>
      <c r="L34" s="35"/>
    </row>
    <row r="35" spans="1:12" ht="15.75" thickBot="1" x14ac:dyDescent="0.3">
      <c r="A35" s="33"/>
      <c r="B35" s="32"/>
      <c r="C35" s="33"/>
      <c r="D35" s="33"/>
      <c r="E35" s="33"/>
      <c r="F35" s="33"/>
      <c r="G35" s="33"/>
      <c r="H35" s="30">
        <f>($F35*$G35)*((IF($B35='Council Cost Per Unit'!$B$3,'Council Cost Per Unit'!$C$3,IF($B35='Council Cost Per Unit'!$B$4,'Council Cost Per Unit'!$C$4,IF($B35='Council Cost Per Unit'!$B$5,'Council Cost Per Unit'!$C$5,IF($B35='Council Cost Per Unit'!$B$6,'Council Cost Per Unit'!$C$6,IF($B35='Council Cost Per Unit'!$B$7,'Council Cost Per Unit'!$C$7,IF($B35='Council Cost Per Unit'!$B$8,'Council Cost Per Unit'!$C$8,'Council Cost Per Unit'!$G$2)))))+($C35*'Council Cost Per Unit'!$C$10)+($D35*'Council Cost Per Unit'!$C$11)+($E35*'Council Cost Per Unit'!$C$12))))</f>
        <v>0</v>
      </c>
      <c r="I35" s="35"/>
      <c r="J35" s="35"/>
      <c r="K35" s="35"/>
      <c r="L35" s="35"/>
    </row>
    <row r="36" spans="1:12" ht="15.75" thickBot="1" x14ac:dyDescent="0.3">
      <c r="A36" s="33"/>
      <c r="B36" s="32"/>
      <c r="C36" s="33"/>
      <c r="D36" s="33"/>
      <c r="E36" s="33"/>
      <c r="F36" s="33"/>
      <c r="G36" s="33"/>
      <c r="H36" s="30">
        <f>($F36*$G36)*((IF($B36='Council Cost Per Unit'!$B$3,'Council Cost Per Unit'!$C$3,IF($B36='Council Cost Per Unit'!$B$4,'Council Cost Per Unit'!$C$4,IF($B36='Council Cost Per Unit'!$B$5,'Council Cost Per Unit'!$C$5,IF($B36='Council Cost Per Unit'!$B$6,'Council Cost Per Unit'!$C$6,IF($B36='Council Cost Per Unit'!$B$7,'Council Cost Per Unit'!$C$7,IF($B36='Council Cost Per Unit'!$B$8,'Council Cost Per Unit'!$C$8,'Council Cost Per Unit'!$G$2)))))+($C36*'Council Cost Per Unit'!$C$10)+($D36*'Council Cost Per Unit'!$C$11)+($E36*'Council Cost Per Unit'!$C$12))))</f>
        <v>0</v>
      </c>
      <c r="I36" s="35"/>
      <c r="J36" s="35"/>
      <c r="K36" s="35"/>
      <c r="L36" s="35"/>
    </row>
    <row r="37" spans="1:12" ht="15.75" thickBot="1" x14ac:dyDescent="0.3">
      <c r="A37" s="33"/>
      <c r="B37" s="32"/>
      <c r="C37" s="33"/>
      <c r="D37" s="33"/>
      <c r="E37" s="33"/>
      <c r="F37" s="33"/>
      <c r="G37" s="33"/>
      <c r="H37" s="30">
        <f>($F37*$G37)*((IF($B37='Council Cost Per Unit'!$B$3,'Council Cost Per Unit'!$C$3,IF($B37='Council Cost Per Unit'!$B$4,'Council Cost Per Unit'!$C$4,IF($B37='Council Cost Per Unit'!$B$5,'Council Cost Per Unit'!$C$5,IF($B37='Council Cost Per Unit'!$B$6,'Council Cost Per Unit'!$C$6,IF($B37='Council Cost Per Unit'!$B$7,'Council Cost Per Unit'!$C$7,IF($B37='Council Cost Per Unit'!$B$8,'Council Cost Per Unit'!$C$8,'Council Cost Per Unit'!$G$2)))))+($C37*'Council Cost Per Unit'!$C$10)+($D37*'Council Cost Per Unit'!$C$11)+($E37*'Council Cost Per Unit'!$C$12))))</f>
        <v>0</v>
      </c>
      <c r="I37" s="35"/>
      <c r="J37" s="35"/>
      <c r="K37" s="35"/>
      <c r="L37" s="35"/>
    </row>
    <row r="38" spans="1:12" ht="15.75" thickBot="1" x14ac:dyDescent="0.3">
      <c r="A38" s="33"/>
      <c r="B38" s="32"/>
      <c r="C38" s="33"/>
      <c r="D38" s="33"/>
      <c r="E38" s="33"/>
      <c r="F38" s="33"/>
      <c r="G38" s="33"/>
      <c r="H38" s="30">
        <f>($F38*$G38)*((IF($B38='Council Cost Per Unit'!$B$3,'Council Cost Per Unit'!$C$3,IF($B38='Council Cost Per Unit'!$B$4,'Council Cost Per Unit'!$C$4,IF($B38='Council Cost Per Unit'!$B$5,'Council Cost Per Unit'!$C$5,IF($B38='Council Cost Per Unit'!$B$6,'Council Cost Per Unit'!$C$6,IF($B38='Council Cost Per Unit'!$B$7,'Council Cost Per Unit'!$C$7,IF($B38='Council Cost Per Unit'!$B$8,'Council Cost Per Unit'!$C$8,'Council Cost Per Unit'!$G$2)))))+($C38*'Council Cost Per Unit'!$C$10)+($D38*'Council Cost Per Unit'!$C$11)+($E38*'Council Cost Per Unit'!$C$12))))</f>
        <v>0</v>
      </c>
      <c r="I38" s="35"/>
      <c r="J38" s="35"/>
      <c r="K38" s="35"/>
      <c r="L38" s="35"/>
    </row>
    <row r="39" spans="1:12" ht="15.75" thickBot="1" x14ac:dyDescent="0.3">
      <c r="A39" s="33"/>
      <c r="B39" s="32"/>
      <c r="C39" s="33"/>
      <c r="D39" s="33"/>
      <c r="E39" s="33"/>
      <c r="F39" s="33"/>
      <c r="G39" s="33"/>
      <c r="H39" s="30">
        <f>($F39*$G39)*((IF($B39='Council Cost Per Unit'!$B$3,'Council Cost Per Unit'!$C$3,IF($B39='Council Cost Per Unit'!$B$4,'Council Cost Per Unit'!$C$4,IF($B39='Council Cost Per Unit'!$B$5,'Council Cost Per Unit'!$C$5,IF($B39='Council Cost Per Unit'!$B$6,'Council Cost Per Unit'!$C$6,IF($B39='Council Cost Per Unit'!$B$7,'Council Cost Per Unit'!$C$7,IF($B39='Council Cost Per Unit'!$B$8,'Council Cost Per Unit'!$C$8,'Council Cost Per Unit'!$G$2)))))+($C39*'Council Cost Per Unit'!$C$10)+($D39*'Council Cost Per Unit'!$C$11)+($E39*'Council Cost Per Unit'!$C$12))))</f>
        <v>0</v>
      </c>
      <c r="I39" s="35"/>
      <c r="J39" s="35"/>
      <c r="K39" s="35"/>
      <c r="L39" s="35"/>
    </row>
    <row r="40" spans="1:12" ht="15.75" thickBot="1" x14ac:dyDescent="0.3">
      <c r="A40" s="33"/>
      <c r="B40" s="32"/>
      <c r="C40" s="33"/>
      <c r="D40" s="33"/>
      <c r="E40" s="33"/>
      <c r="F40" s="33"/>
      <c r="G40" s="33"/>
      <c r="H40" s="30">
        <f>($F40*$G40)*((IF($B40='Council Cost Per Unit'!$B$3,'Council Cost Per Unit'!$C$3,IF($B40='Council Cost Per Unit'!$B$4,'Council Cost Per Unit'!$C$4,IF($B40='Council Cost Per Unit'!$B$5,'Council Cost Per Unit'!$C$5,IF($B40='Council Cost Per Unit'!$B$6,'Council Cost Per Unit'!$C$6,IF($B40='Council Cost Per Unit'!$B$7,'Council Cost Per Unit'!$C$7,IF($B40='Council Cost Per Unit'!$B$8,'Council Cost Per Unit'!$C$8,'Council Cost Per Unit'!$G$2)))))+($C40*'Council Cost Per Unit'!$C$10)+($D40*'Council Cost Per Unit'!$C$11)+($E40*'Council Cost Per Unit'!$C$12))))</f>
        <v>0</v>
      </c>
      <c r="I40" s="35"/>
      <c r="J40" s="35"/>
      <c r="K40" s="35"/>
      <c r="L40" s="35"/>
    </row>
    <row r="41" spans="1:12" ht="15.75" thickBot="1" x14ac:dyDescent="0.3">
      <c r="A41" s="33"/>
      <c r="B41" s="32"/>
      <c r="C41" s="33"/>
      <c r="D41" s="33"/>
      <c r="E41" s="33"/>
      <c r="F41" s="33"/>
      <c r="G41" s="33"/>
      <c r="H41" s="30">
        <f>($F41*$G41)*((IF($B41='Council Cost Per Unit'!$B$3,'Council Cost Per Unit'!$C$3,IF($B41='Council Cost Per Unit'!$B$4,'Council Cost Per Unit'!$C$4,IF($B41='Council Cost Per Unit'!$B$5,'Council Cost Per Unit'!$C$5,IF($B41='Council Cost Per Unit'!$B$6,'Council Cost Per Unit'!$C$6,IF($B41='Council Cost Per Unit'!$B$7,'Council Cost Per Unit'!$C$7,IF($B41='Council Cost Per Unit'!$B$8,'Council Cost Per Unit'!$C$8,'Council Cost Per Unit'!$G$2)))))+($C41*'Council Cost Per Unit'!$C$10)+($D41*'Council Cost Per Unit'!$C$11)+($E41*'Council Cost Per Unit'!$C$12))))</f>
        <v>0</v>
      </c>
      <c r="I41" s="35"/>
      <c r="J41" s="35"/>
      <c r="K41" s="35"/>
      <c r="L41" s="35"/>
    </row>
    <row r="42" spans="1:12" ht="15.75" thickBot="1" x14ac:dyDescent="0.3">
      <c r="A42" s="33"/>
      <c r="B42" s="32"/>
      <c r="C42" s="33"/>
      <c r="D42" s="33"/>
      <c r="E42" s="33"/>
      <c r="F42" s="33"/>
      <c r="G42" s="33"/>
      <c r="H42" s="30">
        <f>($F42*$G42)*((IF($B42='Council Cost Per Unit'!$B$3,'Council Cost Per Unit'!$C$3,IF($B42='Council Cost Per Unit'!$B$4,'Council Cost Per Unit'!$C$4,IF($B42='Council Cost Per Unit'!$B$5,'Council Cost Per Unit'!$C$5,IF($B42='Council Cost Per Unit'!$B$6,'Council Cost Per Unit'!$C$6,IF($B42='Council Cost Per Unit'!$B$7,'Council Cost Per Unit'!$C$7,IF($B42='Council Cost Per Unit'!$B$8,'Council Cost Per Unit'!$C$8,'Council Cost Per Unit'!$G$2)))))+($C42*'Council Cost Per Unit'!$C$10)+($D42*'Council Cost Per Unit'!$C$11)+($E42*'Council Cost Per Unit'!$C$12))))</f>
        <v>0</v>
      </c>
      <c r="I42" s="35"/>
      <c r="J42" s="35"/>
      <c r="K42" s="35"/>
      <c r="L42" s="35"/>
    </row>
    <row r="43" spans="1:12" ht="15.75" thickBot="1" x14ac:dyDescent="0.3">
      <c r="A43" s="33"/>
      <c r="B43" s="32"/>
      <c r="C43" s="33"/>
      <c r="D43" s="33"/>
      <c r="E43" s="33"/>
      <c r="F43" s="33"/>
      <c r="G43" s="33"/>
      <c r="H43" s="30">
        <f>($F43*$G43)*((IF($B43='Council Cost Per Unit'!$B$3,'Council Cost Per Unit'!$C$3,IF($B43='Council Cost Per Unit'!$B$4,'Council Cost Per Unit'!$C$4,IF($B43='Council Cost Per Unit'!$B$5,'Council Cost Per Unit'!$C$5,IF($B43='Council Cost Per Unit'!$B$6,'Council Cost Per Unit'!$C$6,IF($B43='Council Cost Per Unit'!$B$7,'Council Cost Per Unit'!$C$7,IF($B43='Council Cost Per Unit'!$B$8,'Council Cost Per Unit'!$C$8,'Council Cost Per Unit'!$G$2)))))+($C43*'Council Cost Per Unit'!$C$10)+($D43*'Council Cost Per Unit'!$C$11)+($E43*'Council Cost Per Unit'!$C$12))))</f>
        <v>0</v>
      </c>
      <c r="I43" s="35"/>
      <c r="J43" s="35"/>
      <c r="K43" s="35"/>
      <c r="L43" s="35"/>
    </row>
    <row r="44" spans="1:12" ht="15.75" thickBot="1" x14ac:dyDescent="0.3">
      <c r="A44" s="33"/>
      <c r="B44" s="32"/>
      <c r="C44" s="33"/>
      <c r="D44" s="33"/>
      <c r="E44" s="33"/>
      <c r="F44" s="33"/>
      <c r="G44" s="33"/>
      <c r="H44" s="30">
        <f>($F44*$G44)*((IF($B44='Council Cost Per Unit'!$B$3,'Council Cost Per Unit'!$C$3,IF($B44='Council Cost Per Unit'!$B$4,'Council Cost Per Unit'!$C$4,IF($B44='Council Cost Per Unit'!$B$5,'Council Cost Per Unit'!$C$5,IF($B44='Council Cost Per Unit'!$B$6,'Council Cost Per Unit'!$C$6,IF($B44='Council Cost Per Unit'!$B$7,'Council Cost Per Unit'!$C$7,IF($B44='Council Cost Per Unit'!$B$8,'Council Cost Per Unit'!$C$8,'Council Cost Per Unit'!$G$2)))))+($C44*'Council Cost Per Unit'!$C$10)+($D44*'Council Cost Per Unit'!$C$11)+($E44*'Council Cost Per Unit'!$C$12))))</f>
        <v>0</v>
      </c>
      <c r="I44" s="35"/>
      <c r="J44" s="35"/>
      <c r="K44" s="35"/>
      <c r="L44" s="35"/>
    </row>
    <row r="45" spans="1:12" ht="15.75" thickBot="1" x14ac:dyDescent="0.3">
      <c r="A45" s="33"/>
      <c r="B45" s="32"/>
      <c r="C45" s="33"/>
      <c r="D45" s="33"/>
      <c r="E45" s="33"/>
      <c r="F45" s="33"/>
      <c r="G45" s="33"/>
      <c r="H45" s="30">
        <f>($F45*$G45)*((IF($B45='Council Cost Per Unit'!$B$3,'Council Cost Per Unit'!$C$3,IF($B45='Council Cost Per Unit'!$B$4,'Council Cost Per Unit'!$C$4,IF($B45='Council Cost Per Unit'!$B$5,'Council Cost Per Unit'!$C$5,IF($B45='Council Cost Per Unit'!$B$6,'Council Cost Per Unit'!$C$6,IF($B45='Council Cost Per Unit'!$B$7,'Council Cost Per Unit'!$C$7,IF($B45='Council Cost Per Unit'!$B$8,'Council Cost Per Unit'!$C$8,'Council Cost Per Unit'!$G$2)))))+($C45*'Council Cost Per Unit'!$C$10)+($D45*'Council Cost Per Unit'!$C$11)+($E45*'Council Cost Per Unit'!$C$12))))</f>
        <v>0</v>
      </c>
      <c r="I45" s="35"/>
      <c r="J45" s="35"/>
      <c r="K45" s="35"/>
      <c r="L45" s="35"/>
    </row>
    <row r="46" spans="1:12" ht="15.75" thickBot="1" x14ac:dyDescent="0.3">
      <c r="A46" s="33"/>
      <c r="B46" s="32"/>
      <c r="C46" s="33"/>
      <c r="D46" s="33"/>
      <c r="E46" s="33"/>
      <c r="F46" s="33"/>
      <c r="G46" s="33"/>
      <c r="H46" s="30">
        <f>($F46*$G46)*((IF($B46='Council Cost Per Unit'!$B$3,'Council Cost Per Unit'!$C$3,IF($B46='Council Cost Per Unit'!$B$4,'Council Cost Per Unit'!$C$4,IF($B46='Council Cost Per Unit'!$B$5,'Council Cost Per Unit'!$C$5,IF($B46='Council Cost Per Unit'!$B$6,'Council Cost Per Unit'!$C$6,IF($B46='Council Cost Per Unit'!$B$7,'Council Cost Per Unit'!$C$7,IF($B46='Council Cost Per Unit'!$B$8,'Council Cost Per Unit'!$C$8,'Council Cost Per Unit'!$G$2)))))+($C46*'Council Cost Per Unit'!$C$10)+($D46*'Council Cost Per Unit'!$C$11)+($E46*'Council Cost Per Unit'!$C$12))))</f>
        <v>0</v>
      </c>
      <c r="I46" s="35"/>
      <c r="J46" s="35"/>
      <c r="K46" s="35"/>
      <c r="L46" s="35"/>
    </row>
    <row r="47" spans="1:12" ht="15.75" thickBot="1" x14ac:dyDescent="0.3">
      <c r="A47" s="33"/>
      <c r="B47" s="32"/>
      <c r="C47" s="33"/>
      <c r="D47" s="33"/>
      <c r="E47" s="33"/>
      <c r="F47" s="33"/>
      <c r="G47" s="33"/>
      <c r="H47" s="30">
        <f>($F47*$G47)*((IF($B47='Council Cost Per Unit'!$B$3,'Council Cost Per Unit'!$C$3,IF($B47='Council Cost Per Unit'!$B$4,'Council Cost Per Unit'!$C$4,IF($B47='Council Cost Per Unit'!$B$5,'Council Cost Per Unit'!$C$5,IF($B47='Council Cost Per Unit'!$B$6,'Council Cost Per Unit'!$C$6,IF($B47='Council Cost Per Unit'!$B$7,'Council Cost Per Unit'!$C$7,IF($B47='Council Cost Per Unit'!$B$8,'Council Cost Per Unit'!$C$8,'Council Cost Per Unit'!$G$2)))))+($C47*'Council Cost Per Unit'!$C$10)+($D47*'Council Cost Per Unit'!$C$11)+($E47*'Council Cost Per Unit'!$C$12))))</f>
        <v>0</v>
      </c>
      <c r="I47" s="35"/>
      <c r="J47" s="35"/>
      <c r="K47" s="35"/>
      <c r="L47" s="35"/>
    </row>
    <row r="48" spans="1:12" ht="15.75" thickBot="1" x14ac:dyDescent="0.3">
      <c r="A48" s="33"/>
      <c r="B48" s="32"/>
      <c r="C48" s="33"/>
      <c r="D48" s="33"/>
      <c r="E48" s="33"/>
      <c r="F48" s="33"/>
      <c r="G48" s="33"/>
      <c r="H48" s="30">
        <f>($F48*$G48)*((IF($B48='Council Cost Per Unit'!$B$3,'Council Cost Per Unit'!$C$3,IF($B48='Council Cost Per Unit'!$B$4,'Council Cost Per Unit'!$C$4,IF($B48='Council Cost Per Unit'!$B$5,'Council Cost Per Unit'!$C$5,IF($B48='Council Cost Per Unit'!$B$6,'Council Cost Per Unit'!$C$6,IF($B48='Council Cost Per Unit'!$B$7,'Council Cost Per Unit'!$C$7,IF($B48='Council Cost Per Unit'!$B$8,'Council Cost Per Unit'!$C$8,'Council Cost Per Unit'!$G$2)))))+($C48*'Council Cost Per Unit'!$C$10)+($D48*'Council Cost Per Unit'!$C$11)+($E48*'Council Cost Per Unit'!$C$12))))</f>
        <v>0</v>
      </c>
      <c r="I48" s="35"/>
      <c r="J48" s="35"/>
      <c r="K48" s="35"/>
      <c r="L48" s="35"/>
    </row>
    <row r="49" spans="1:12" ht="15.75" thickBot="1" x14ac:dyDescent="0.3">
      <c r="A49" s="33"/>
      <c r="B49" s="32"/>
      <c r="C49" s="33"/>
      <c r="D49" s="33"/>
      <c r="E49" s="33"/>
      <c r="F49" s="33"/>
      <c r="G49" s="33"/>
      <c r="H49" s="30">
        <f>($F49*$G49)*((IF($B49='Council Cost Per Unit'!$B$3,'Council Cost Per Unit'!$C$3,IF($B49='Council Cost Per Unit'!$B$4,'Council Cost Per Unit'!$C$4,IF($B49='Council Cost Per Unit'!$B$5,'Council Cost Per Unit'!$C$5,IF($B49='Council Cost Per Unit'!$B$6,'Council Cost Per Unit'!$C$6,IF($B49='Council Cost Per Unit'!$B$7,'Council Cost Per Unit'!$C$7,IF($B49='Council Cost Per Unit'!$B$8,'Council Cost Per Unit'!$C$8,'Council Cost Per Unit'!$G$2)))))+($C49*'Council Cost Per Unit'!$C$10)+($D49*'Council Cost Per Unit'!$C$11)+($E49*'Council Cost Per Unit'!$C$12))))</f>
        <v>0</v>
      </c>
      <c r="I49" s="35"/>
      <c r="J49" s="35"/>
      <c r="K49" s="35"/>
      <c r="L49" s="35"/>
    </row>
    <row r="50" spans="1:12" ht="15.75" thickBot="1" x14ac:dyDescent="0.3">
      <c r="A50" s="33"/>
      <c r="B50" s="32"/>
      <c r="C50" s="33"/>
      <c r="D50" s="33"/>
      <c r="E50" s="33"/>
      <c r="F50" s="33"/>
      <c r="G50" s="33"/>
      <c r="H50" s="30">
        <f>($F50*$G50)*((IF($B50='Council Cost Per Unit'!$B$3,'Council Cost Per Unit'!$C$3,IF($B50='Council Cost Per Unit'!$B$4,'Council Cost Per Unit'!$C$4,IF($B50='Council Cost Per Unit'!$B$5,'Council Cost Per Unit'!$C$5,IF($B50='Council Cost Per Unit'!$B$6,'Council Cost Per Unit'!$C$6,IF($B50='Council Cost Per Unit'!$B$7,'Council Cost Per Unit'!$C$7,IF($B50='Council Cost Per Unit'!$B$8,'Council Cost Per Unit'!$C$8,'Council Cost Per Unit'!$G$2)))))+($C50*'Council Cost Per Unit'!$C$10)+($D50*'Council Cost Per Unit'!$C$11)+($E50*'Council Cost Per Unit'!$C$12))))</f>
        <v>0</v>
      </c>
      <c r="I50" s="35"/>
      <c r="J50" s="35"/>
      <c r="K50" s="35"/>
      <c r="L50" s="35"/>
    </row>
    <row r="51" spans="1:12" ht="15.75" thickBot="1" x14ac:dyDescent="0.3">
      <c r="A51" s="33"/>
      <c r="B51" s="32"/>
      <c r="C51" s="33"/>
      <c r="D51" s="33"/>
      <c r="E51" s="33"/>
      <c r="F51" s="33"/>
      <c r="G51" s="33"/>
      <c r="H51" s="30">
        <f>($F51*$G51)*((IF($B51='Council Cost Per Unit'!$B$3,'Council Cost Per Unit'!$C$3,IF($B51='Council Cost Per Unit'!$B$4,'Council Cost Per Unit'!$C$4,IF($B51='Council Cost Per Unit'!$B$5,'Council Cost Per Unit'!$C$5,IF($B51='Council Cost Per Unit'!$B$6,'Council Cost Per Unit'!$C$6,IF($B51='Council Cost Per Unit'!$B$7,'Council Cost Per Unit'!$C$7,IF($B51='Council Cost Per Unit'!$B$8,'Council Cost Per Unit'!$C$8,'Council Cost Per Unit'!$G$2)))))+($C51*'Council Cost Per Unit'!$C$10)+($D51*'Council Cost Per Unit'!$C$11)+($E51*'Council Cost Per Unit'!$C$12))))</f>
        <v>0</v>
      </c>
      <c r="I51" s="35"/>
      <c r="J51" s="35"/>
      <c r="K51" s="35"/>
      <c r="L51" s="35"/>
    </row>
    <row r="52" spans="1:12" ht="15.75" thickBot="1" x14ac:dyDescent="0.3">
      <c r="A52" s="33"/>
      <c r="B52" s="32"/>
      <c r="C52" s="33"/>
      <c r="D52" s="33"/>
      <c r="E52" s="33"/>
      <c r="F52" s="33"/>
      <c r="G52" s="33"/>
      <c r="H52" s="30">
        <f>($F52*$G52)*((IF($B52='Council Cost Per Unit'!$B$3,'Council Cost Per Unit'!$C$3,IF($B52='Council Cost Per Unit'!$B$4,'Council Cost Per Unit'!$C$4,IF($B52='Council Cost Per Unit'!$B$5,'Council Cost Per Unit'!$C$5,IF($B52='Council Cost Per Unit'!$B$6,'Council Cost Per Unit'!$C$6,IF($B52='Council Cost Per Unit'!$B$7,'Council Cost Per Unit'!$C$7,IF($B52='Council Cost Per Unit'!$B$8,'Council Cost Per Unit'!$C$8,'Council Cost Per Unit'!$G$2)))))+($C52*'Council Cost Per Unit'!$C$10)+($D52*'Council Cost Per Unit'!$C$11)+($E52*'Council Cost Per Unit'!$C$12))))</f>
        <v>0</v>
      </c>
      <c r="I52" s="35"/>
      <c r="J52" s="35"/>
      <c r="K52" s="35"/>
      <c r="L52" s="35"/>
    </row>
    <row r="53" spans="1:12" ht="15.75" thickBot="1" x14ac:dyDescent="0.3">
      <c r="A53" s="33"/>
      <c r="B53" s="32"/>
      <c r="C53" s="33"/>
      <c r="D53" s="33"/>
      <c r="E53" s="33"/>
      <c r="F53" s="33"/>
      <c r="G53" s="33"/>
      <c r="H53" s="30">
        <f>($F53*$G53)*((IF($B53='Council Cost Per Unit'!$B$3,'Council Cost Per Unit'!$C$3,IF($B53='Council Cost Per Unit'!$B$4,'Council Cost Per Unit'!$C$4,IF($B53='Council Cost Per Unit'!$B$5,'Council Cost Per Unit'!$C$5,IF($B53='Council Cost Per Unit'!$B$6,'Council Cost Per Unit'!$C$6,IF($B53='Council Cost Per Unit'!$B$7,'Council Cost Per Unit'!$C$7,IF($B53='Council Cost Per Unit'!$B$8,'Council Cost Per Unit'!$C$8,'Council Cost Per Unit'!$G$2)))))+($C53*'Council Cost Per Unit'!$C$10)+($D53*'Council Cost Per Unit'!$C$11)+($E53*'Council Cost Per Unit'!$C$12))))</f>
        <v>0</v>
      </c>
      <c r="I53" s="35"/>
      <c r="J53" s="35"/>
      <c r="K53" s="35"/>
      <c r="L53" s="35"/>
    </row>
    <row r="54" spans="1:12" ht="15.75" thickBot="1" x14ac:dyDescent="0.3">
      <c r="A54" s="33"/>
      <c r="B54" s="32"/>
      <c r="C54" s="33"/>
      <c r="D54" s="33"/>
      <c r="E54" s="33"/>
      <c r="F54" s="33"/>
      <c r="G54" s="33"/>
      <c r="H54" s="30">
        <f>($F54*$G54)*((IF($B54='Council Cost Per Unit'!$B$3,'Council Cost Per Unit'!$C$3,IF($B54='Council Cost Per Unit'!$B$4,'Council Cost Per Unit'!$C$4,IF($B54='Council Cost Per Unit'!$B$5,'Council Cost Per Unit'!$C$5,IF($B54='Council Cost Per Unit'!$B$6,'Council Cost Per Unit'!$C$6,IF($B54='Council Cost Per Unit'!$B$7,'Council Cost Per Unit'!$C$7,IF($B54='Council Cost Per Unit'!$B$8,'Council Cost Per Unit'!$C$8,'Council Cost Per Unit'!$G$2)))))+($C54*'Council Cost Per Unit'!$C$10)+($D54*'Council Cost Per Unit'!$C$11)+($E54*'Council Cost Per Unit'!$C$12))))</f>
        <v>0</v>
      </c>
      <c r="I54" s="35"/>
      <c r="J54" s="35"/>
      <c r="K54" s="35"/>
      <c r="L54" s="35"/>
    </row>
    <row r="55" spans="1:12" ht="15.75" thickBot="1" x14ac:dyDescent="0.3">
      <c r="A55" s="33"/>
      <c r="B55" s="32"/>
      <c r="C55" s="33"/>
      <c r="D55" s="33"/>
      <c r="E55" s="33"/>
      <c r="F55" s="33"/>
      <c r="G55" s="33"/>
      <c r="H55" s="30">
        <f>($F55*$G55)*((IF($B55='Council Cost Per Unit'!$B$3,'Council Cost Per Unit'!$C$3,IF($B55='Council Cost Per Unit'!$B$4,'Council Cost Per Unit'!$C$4,IF($B55='Council Cost Per Unit'!$B$5,'Council Cost Per Unit'!$C$5,IF($B55='Council Cost Per Unit'!$B$6,'Council Cost Per Unit'!$C$6,IF($B55='Council Cost Per Unit'!$B$7,'Council Cost Per Unit'!$C$7,IF($B55='Council Cost Per Unit'!$B$8,'Council Cost Per Unit'!$C$8,'Council Cost Per Unit'!$G$2)))))+($C55*'Council Cost Per Unit'!$C$10)+($D55*'Council Cost Per Unit'!$C$11)+($E55*'Council Cost Per Unit'!$C$12))))</f>
        <v>0</v>
      </c>
      <c r="I55" s="35"/>
      <c r="J55" s="35"/>
      <c r="K55" s="35"/>
      <c r="L55" s="35"/>
    </row>
    <row r="56" spans="1:12" ht="15.75" thickBot="1" x14ac:dyDescent="0.3">
      <c r="A56" s="33"/>
      <c r="B56" s="32"/>
      <c r="C56" s="33"/>
      <c r="D56" s="33"/>
      <c r="E56" s="33"/>
      <c r="F56" s="33"/>
      <c r="G56" s="33"/>
      <c r="H56" s="30">
        <f>($F56*$G56)*((IF($B56='Council Cost Per Unit'!$B$3,'Council Cost Per Unit'!$C$3,IF($B56='Council Cost Per Unit'!$B$4,'Council Cost Per Unit'!$C$4,IF($B56='Council Cost Per Unit'!$B$5,'Council Cost Per Unit'!$C$5,IF($B56='Council Cost Per Unit'!$B$6,'Council Cost Per Unit'!$C$6,IF($B56='Council Cost Per Unit'!$B$7,'Council Cost Per Unit'!$C$7,IF($B56='Council Cost Per Unit'!$B$8,'Council Cost Per Unit'!$C$8,'Council Cost Per Unit'!$G$2)))))+($C56*'Council Cost Per Unit'!$C$10)+($D56*'Council Cost Per Unit'!$C$11)+($E56*'Council Cost Per Unit'!$C$12))))</f>
        <v>0</v>
      </c>
      <c r="I56" s="35"/>
      <c r="J56" s="35"/>
      <c r="K56" s="35"/>
      <c r="L56" s="35"/>
    </row>
    <row r="57" spans="1:12" ht="15.75" thickBot="1" x14ac:dyDescent="0.3">
      <c r="A57" s="33"/>
      <c r="B57" s="32"/>
      <c r="C57" s="33"/>
      <c r="D57" s="33"/>
      <c r="E57" s="33"/>
      <c r="F57" s="33"/>
      <c r="G57" s="33"/>
      <c r="H57" s="30">
        <f>($F57*$G57)*((IF($B57='Council Cost Per Unit'!$B$3,'Council Cost Per Unit'!$C$3,IF($B57='Council Cost Per Unit'!$B$4,'Council Cost Per Unit'!$C$4,IF($B57='Council Cost Per Unit'!$B$5,'Council Cost Per Unit'!$C$5,IF($B57='Council Cost Per Unit'!$B$6,'Council Cost Per Unit'!$C$6,IF($B57='Council Cost Per Unit'!$B$7,'Council Cost Per Unit'!$C$7,IF($B57='Council Cost Per Unit'!$B$8,'Council Cost Per Unit'!$C$8,'Council Cost Per Unit'!$G$2)))))+($C57*'Council Cost Per Unit'!$C$10)+($D57*'Council Cost Per Unit'!$C$11)+($E57*'Council Cost Per Unit'!$C$12))))</f>
        <v>0</v>
      </c>
      <c r="I57" s="35"/>
      <c r="J57" s="35"/>
      <c r="K57" s="35"/>
      <c r="L57" s="35"/>
    </row>
    <row r="58" spans="1:12" ht="15.75" thickBot="1" x14ac:dyDescent="0.3">
      <c r="A58" s="33"/>
      <c r="B58" s="32"/>
      <c r="C58" s="33"/>
      <c r="D58" s="33"/>
      <c r="E58" s="33"/>
      <c r="F58" s="33"/>
      <c r="G58" s="33"/>
      <c r="H58" s="30">
        <f>($F58*$G58)*((IF($B58='Council Cost Per Unit'!$B$3,'Council Cost Per Unit'!$C$3,IF($B58='Council Cost Per Unit'!$B$4,'Council Cost Per Unit'!$C$4,IF($B58='Council Cost Per Unit'!$B$5,'Council Cost Per Unit'!$C$5,IF($B58='Council Cost Per Unit'!$B$6,'Council Cost Per Unit'!$C$6,IF($B58='Council Cost Per Unit'!$B$7,'Council Cost Per Unit'!$C$7,IF($B58='Council Cost Per Unit'!$B$8,'Council Cost Per Unit'!$C$8,'Council Cost Per Unit'!$G$2)))))+($C58*'Council Cost Per Unit'!$C$10)+($D58*'Council Cost Per Unit'!$C$11)+($E58*'Council Cost Per Unit'!$C$12))))</f>
        <v>0</v>
      </c>
      <c r="I58" s="35"/>
      <c r="J58" s="35"/>
      <c r="K58" s="35"/>
      <c r="L58" s="35"/>
    </row>
    <row r="59" spans="1:12" ht="15.75" thickBot="1" x14ac:dyDescent="0.3">
      <c r="A59" s="33"/>
      <c r="B59" s="32"/>
      <c r="C59" s="33"/>
      <c r="D59" s="33"/>
      <c r="E59" s="33"/>
      <c r="F59" s="33"/>
      <c r="G59" s="33"/>
      <c r="H59" s="30">
        <f>($F59*$G59)*((IF($B59='Council Cost Per Unit'!$B$3,'Council Cost Per Unit'!$C$3,IF($B59='Council Cost Per Unit'!$B$4,'Council Cost Per Unit'!$C$4,IF($B59='Council Cost Per Unit'!$B$5,'Council Cost Per Unit'!$C$5,IF($B59='Council Cost Per Unit'!$B$6,'Council Cost Per Unit'!$C$6,IF($B59='Council Cost Per Unit'!$B$7,'Council Cost Per Unit'!$C$7,IF($B59='Council Cost Per Unit'!$B$8,'Council Cost Per Unit'!$C$8,'Council Cost Per Unit'!$G$2)))))+($C59*'Council Cost Per Unit'!$C$10)+($D59*'Council Cost Per Unit'!$C$11)+($E59*'Council Cost Per Unit'!$C$12))))</f>
        <v>0</v>
      </c>
      <c r="I59" s="35"/>
      <c r="J59" s="35"/>
      <c r="K59" s="35"/>
      <c r="L59" s="35"/>
    </row>
    <row r="60" spans="1:12" ht="15.75" thickBot="1" x14ac:dyDescent="0.3">
      <c r="A60" s="33"/>
      <c r="B60" s="32"/>
      <c r="C60" s="33"/>
      <c r="D60" s="33"/>
      <c r="E60" s="33"/>
      <c r="F60" s="33"/>
      <c r="G60" s="33"/>
      <c r="H60" s="30">
        <f>($F60*$G60)*((IF($B60='Council Cost Per Unit'!$B$3,'Council Cost Per Unit'!$C$3,IF($B60='Council Cost Per Unit'!$B$4,'Council Cost Per Unit'!$C$4,IF($B60='Council Cost Per Unit'!$B$5,'Council Cost Per Unit'!$C$5,IF($B60='Council Cost Per Unit'!$B$6,'Council Cost Per Unit'!$C$6,IF($B60='Council Cost Per Unit'!$B$7,'Council Cost Per Unit'!$C$7,IF($B60='Council Cost Per Unit'!$B$8,'Council Cost Per Unit'!$C$8,'Council Cost Per Unit'!$G$2)))))+($C60*'Council Cost Per Unit'!$C$10)+($D60*'Council Cost Per Unit'!$C$11)+($E60*'Council Cost Per Unit'!$C$12))))</f>
        <v>0</v>
      </c>
      <c r="I60" s="35"/>
      <c r="J60" s="35"/>
      <c r="K60" s="35"/>
      <c r="L60" s="35"/>
    </row>
    <row r="61" spans="1:12" ht="15.75" thickBot="1" x14ac:dyDescent="0.3">
      <c r="A61" s="33"/>
      <c r="B61" s="32"/>
      <c r="C61" s="33"/>
      <c r="D61" s="33"/>
      <c r="E61" s="33"/>
      <c r="F61" s="33"/>
      <c r="G61" s="33"/>
      <c r="H61" s="30">
        <f>($F61*$G61)*((IF($B61='Council Cost Per Unit'!$B$3,'Council Cost Per Unit'!$C$3,IF($B61='Council Cost Per Unit'!$B$4,'Council Cost Per Unit'!$C$4,IF($B61='Council Cost Per Unit'!$B$5,'Council Cost Per Unit'!$C$5,IF($B61='Council Cost Per Unit'!$B$6,'Council Cost Per Unit'!$C$6,IF($B61='Council Cost Per Unit'!$B$7,'Council Cost Per Unit'!$C$7,IF($B61='Council Cost Per Unit'!$B$8,'Council Cost Per Unit'!$C$8,'Council Cost Per Unit'!$G$2)))))+($C61*'Council Cost Per Unit'!$C$10)+($D61*'Council Cost Per Unit'!$C$11)+($E61*'Council Cost Per Unit'!$C$12))))</f>
        <v>0</v>
      </c>
      <c r="I61" s="35"/>
      <c r="J61" s="35"/>
      <c r="K61" s="35"/>
      <c r="L61" s="35"/>
    </row>
    <row r="62" spans="1:12" ht="15.75" thickBot="1" x14ac:dyDescent="0.3">
      <c r="A62" s="33"/>
      <c r="B62" s="32"/>
      <c r="C62" s="33"/>
      <c r="D62" s="33"/>
      <c r="E62" s="33"/>
      <c r="F62" s="33"/>
      <c r="G62" s="33"/>
      <c r="H62" s="30">
        <f>($F62*$G62)*((IF($B62='Council Cost Per Unit'!$B$3,'Council Cost Per Unit'!$C$3,IF($B62='Council Cost Per Unit'!$B$4,'Council Cost Per Unit'!$C$4,IF($B62='Council Cost Per Unit'!$B$5,'Council Cost Per Unit'!$C$5,IF($B62='Council Cost Per Unit'!$B$6,'Council Cost Per Unit'!$C$6,IF($B62='Council Cost Per Unit'!$B$7,'Council Cost Per Unit'!$C$7,IF($B62='Council Cost Per Unit'!$B$8,'Council Cost Per Unit'!$C$8,'Council Cost Per Unit'!$G$2)))))+($C62*'Council Cost Per Unit'!$C$10)+($D62*'Council Cost Per Unit'!$C$11)+($E62*'Council Cost Per Unit'!$C$12))))</f>
        <v>0</v>
      </c>
      <c r="I62" s="35"/>
      <c r="J62" s="35"/>
      <c r="K62" s="35"/>
      <c r="L62" s="35"/>
    </row>
    <row r="63" spans="1:12" ht="15.75" thickBot="1" x14ac:dyDescent="0.3">
      <c r="A63" s="33"/>
      <c r="B63" s="32"/>
      <c r="C63" s="33"/>
      <c r="D63" s="33"/>
      <c r="E63" s="33"/>
      <c r="F63" s="33"/>
      <c r="G63" s="33"/>
      <c r="H63" s="30">
        <f>($F63*$G63)*((IF($B63='Council Cost Per Unit'!$B$3,'Council Cost Per Unit'!$C$3,IF($B63='Council Cost Per Unit'!$B$4,'Council Cost Per Unit'!$C$4,IF($B63='Council Cost Per Unit'!$B$5,'Council Cost Per Unit'!$C$5,IF($B63='Council Cost Per Unit'!$B$6,'Council Cost Per Unit'!$C$6,IF($B63='Council Cost Per Unit'!$B$7,'Council Cost Per Unit'!$C$7,IF($B63='Council Cost Per Unit'!$B$8,'Council Cost Per Unit'!$C$8,'Council Cost Per Unit'!$G$2)))))+($C63*'Council Cost Per Unit'!$C$10)+($D63*'Council Cost Per Unit'!$C$11)+($E63*'Council Cost Per Unit'!$C$12))))</f>
        <v>0</v>
      </c>
      <c r="I63" s="35"/>
      <c r="J63" s="35"/>
      <c r="K63" s="35"/>
      <c r="L63" s="35"/>
    </row>
    <row r="64" spans="1:12" ht="15.75" thickBot="1" x14ac:dyDescent="0.3">
      <c r="A64" s="33"/>
      <c r="B64" s="32"/>
      <c r="C64" s="33"/>
      <c r="D64" s="33"/>
      <c r="E64" s="33"/>
      <c r="F64" s="33"/>
      <c r="G64" s="33"/>
      <c r="H64" s="30">
        <f>($F64*$G64)*((IF($B64='Council Cost Per Unit'!$B$3,'Council Cost Per Unit'!$C$3,IF($B64='Council Cost Per Unit'!$B$4,'Council Cost Per Unit'!$C$4,IF($B64='Council Cost Per Unit'!$B$5,'Council Cost Per Unit'!$C$5,IF($B64='Council Cost Per Unit'!$B$6,'Council Cost Per Unit'!$C$6,IF($B64='Council Cost Per Unit'!$B$7,'Council Cost Per Unit'!$C$7,IF($B64='Council Cost Per Unit'!$B$8,'Council Cost Per Unit'!$C$8,'Council Cost Per Unit'!$G$2)))))+($C64*'Council Cost Per Unit'!$C$10)+($D64*'Council Cost Per Unit'!$C$11)+($E64*'Council Cost Per Unit'!$C$12))))</f>
        <v>0</v>
      </c>
      <c r="I64" s="35"/>
      <c r="J64" s="35"/>
      <c r="K64" s="35"/>
      <c r="L64" s="35"/>
    </row>
    <row r="65" spans="1:12" ht="15.75" thickBot="1" x14ac:dyDescent="0.3">
      <c r="A65" s="33"/>
      <c r="B65" s="32"/>
      <c r="C65" s="33"/>
      <c r="D65" s="33"/>
      <c r="E65" s="33"/>
      <c r="F65" s="33"/>
      <c r="G65" s="33"/>
      <c r="H65" s="30">
        <f>($F65*$G65)*((IF($B65='Council Cost Per Unit'!$B$3,'Council Cost Per Unit'!$C$3,IF($B65='Council Cost Per Unit'!$B$4,'Council Cost Per Unit'!$C$4,IF($B65='Council Cost Per Unit'!$B$5,'Council Cost Per Unit'!$C$5,IF($B65='Council Cost Per Unit'!$B$6,'Council Cost Per Unit'!$C$6,IF($B65='Council Cost Per Unit'!$B$7,'Council Cost Per Unit'!$C$7,IF($B65='Council Cost Per Unit'!$B$8,'Council Cost Per Unit'!$C$8,'Council Cost Per Unit'!$G$2)))))+($C65*'Council Cost Per Unit'!$C$10)+($D65*'Council Cost Per Unit'!$C$11)+($E65*'Council Cost Per Unit'!$C$12))))</f>
        <v>0</v>
      </c>
      <c r="I65" s="35"/>
      <c r="J65" s="35"/>
      <c r="K65" s="35"/>
      <c r="L65" s="35"/>
    </row>
    <row r="66" spans="1:12" ht="15.75" thickBot="1" x14ac:dyDescent="0.3">
      <c r="A66" s="33"/>
      <c r="B66" s="32"/>
      <c r="C66" s="33"/>
      <c r="D66" s="33"/>
      <c r="E66" s="33"/>
      <c r="F66" s="33"/>
      <c r="G66" s="33"/>
      <c r="H66" s="30">
        <f>($F66*$G66)*((IF($B66='Council Cost Per Unit'!$B$3,'Council Cost Per Unit'!$C$3,IF($B66='Council Cost Per Unit'!$B$4,'Council Cost Per Unit'!$C$4,IF($B66='Council Cost Per Unit'!$B$5,'Council Cost Per Unit'!$C$5,IF($B66='Council Cost Per Unit'!$B$6,'Council Cost Per Unit'!$C$6,IF($B66='Council Cost Per Unit'!$B$7,'Council Cost Per Unit'!$C$7,IF($B66='Council Cost Per Unit'!$B$8,'Council Cost Per Unit'!$C$8,'Council Cost Per Unit'!$G$2)))))+($C66*'Council Cost Per Unit'!$C$10)+($D66*'Council Cost Per Unit'!$C$11)+($E66*'Council Cost Per Unit'!$C$12))))</f>
        <v>0</v>
      </c>
      <c r="I66" s="35"/>
      <c r="J66" s="35"/>
      <c r="K66" s="35"/>
      <c r="L66" s="35"/>
    </row>
    <row r="67" spans="1:12" ht="15.75" thickBot="1" x14ac:dyDescent="0.3">
      <c r="A67" s="33"/>
      <c r="B67" s="32"/>
      <c r="C67" s="33"/>
      <c r="D67" s="33"/>
      <c r="E67" s="33"/>
      <c r="F67" s="33"/>
      <c r="G67" s="33"/>
      <c r="H67" s="30">
        <f>($F67*$G67)*((IF($B67='Council Cost Per Unit'!$B$3,'Council Cost Per Unit'!$C$3,IF($B67='Council Cost Per Unit'!$B$4,'Council Cost Per Unit'!$C$4,IF($B67='Council Cost Per Unit'!$B$5,'Council Cost Per Unit'!$C$5,IF($B67='Council Cost Per Unit'!$B$6,'Council Cost Per Unit'!$C$6,IF($B67='Council Cost Per Unit'!$B$7,'Council Cost Per Unit'!$C$7,IF($B67='Council Cost Per Unit'!$B$8,'Council Cost Per Unit'!$C$8,'Council Cost Per Unit'!$G$2)))))+($C67*'Council Cost Per Unit'!$C$10)+($D67*'Council Cost Per Unit'!$C$11)+($E67*'Council Cost Per Unit'!$C$12))))</f>
        <v>0</v>
      </c>
      <c r="I67" s="35"/>
      <c r="J67" s="35"/>
      <c r="K67" s="35"/>
      <c r="L67" s="35"/>
    </row>
    <row r="68" spans="1:12" ht="15.75" thickBot="1" x14ac:dyDescent="0.3">
      <c r="A68" s="33"/>
      <c r="B68" s="32"/>
      <c r="C68" s="33"/>
      <c r="D68" s="33"/>
      <c r="E68" s="33"/>
      <c r="F68" s="33"/>
      <c r="G68" s="33"/>
      <c r="H68" s="30">
        <f>($F68*$G68)*((IF($B68='Council Cost Per Unit'!$B$3,'Council Cost Per Unit'!$C$3,IF($B68='Council Cost Per Unit'!$B$4,'Council Cost Per Unit'!$C$4,IF($B68='Council Cost Per Unit'!$B$5,'Council Cost Per Unit'!$C$5,IF($B68='Council Cost Per Unit'!$B$6,'Council Cost Per Unit'!$C$6,IF($B68='Council Cost Per Unit'!$B$7,'Council Cost Per Unit'!$C$7,IF($B68='Council Cost Per Unit'!$B$8,'Council Cost Per Unit'!$C$8,'Council Cost Per Unit'!$G$2)))))+($C68*'Council Cost Per Unit'!$C$10)+($D68*'Council Cost Per Unit'!$C$11)+($E68*'Council Cost Per Unit'!$C$12))))</f>
        <v>0</v>
      </c>
      <c r="I68" s="35"/>
      <c r="J68" s="35"/>
      <c r="K68" s="35"/>
      <c r="L68" s="35"/>
    </row>
    <row r="69" spans="1:12" ht="15.75" thickBot="1" x14ac:dyDescent="0.3">
      <c r="A69" s="33"/>
      <c r="B69" s="32"/>
      <c r="C69" s="33"/>
      <c r="D69" s="33"/>
      <c r="E69" s="33"/>
      <c r="F69" s="33"/>
      <c r="G69" s="33"/>
      <c r="H69" s="30">
        <f>($F69*$G69)*((IF($B69='Council Cost Per Unit'!$B$3,'Council Cost Per Unit'!$C$3,IF($B69='Council Cost Per Unit'!$B$4,'Council Cost Per Unit'!$C$4,IF($B69='Council Cost Per Unit'!$B$5,'Council Cost Per Unit'!$C$5,IF($B69='Council Cost Per Unit'!$B$6,'Council Cost Per Unit'!$C$6,IF($B69='Council Cost Per Unit'!$B$7,'Council Cost Per Unit'!$C$7,IF($B69='Council Cost Per Unit'!$B$8,'Council Cost Per Unit'!$C$8,'Council Cost Per Unit'!$G$2)))))+($C69*'Council Cost Per Unit'!$C$10)+($D69*'Council Cost Per Unit'!$C$11)+($E69*'Council Cost Per Unit'!$C$12))))</f>
        <v>0</v>
      </c>
      <c r="I69" s="35"/>
      <c r="J69" s="35"/>
      <c r="K69" s="35"/>
      <c r="L69" s="35"/>
    </row>
    <row r="70" spans="1:12" ht="15.75" thickBot="1" x14ac:dyDescent="0.3">
      <c r="A70" s="33"/>
      <c r="B70" s="32"/>
      <c r="C70" s="33"/>
      <c r="D70" s="33"/>
      <c r="E70" s="33"/>
      <c r="F70" s="33"/>
      <c r="G70" s="33"/>
      <c r="H70" s="30">
        <f>($F70*$G70)*((IF($B70='Council Cost Per Unit'!$B$3,'Council Cost Per Unit'!$C$3,IF($B70='Council Cost Per Unit'!$B$4,'Council Cost Per Unit'!$C$4,IF($B70='Council Cost Per Unit'!$B$5,'Council Cost Per Unit'!$C$5,IF($B70='Council Cost Per Unit'!$B$6,'Council Cost Per Unit'!$C$6,IF($B70='Council Cost Per Unit'!$B$7,'Council Cost Per Unit'!$C$7,IF($B70='Council Cost Per Unit'!$B$8,'Council Cost Per Unit'!$C$8,'Council Cost Per Unit'!$G$2)))))+($C70*'Council Cost Per Unit'!$C$10)+($D70*'Council Cost Per Unit'!$C$11)+($E70*'Council Cost Per Unit'!$C$12))))</f>
        <v>0</v>
      </c>
      <c r="I70" s="35"/>
      <c r="J70" s="35"/>
      <c r="K70" s="35"/>
      <c r="L70" s="35"/>
    </row>
    <row r="71" spans="1:12" ht="15.75" thickBot="1" x14ac:dyDescent="0.3">
      <c r="A71" s="33"/>
      <c r="B71" s="32"/>
      <c r="C71" s="33"/>
      <c r="D71" s="33"/>
      <c r="E71" s="33"/>
      <c r="F71" s="33"/>
      <c r="G71" s="33"/>
      <c r="H71" s="30">
        <f>($F71*$G71)*((IF($B71='Council Cost Per Unit'!$B$3,'Council Cost Per Unit'!$C$3,IF($B71='Council Cost Per Unit'!$B$4,'Council Cost Per Unit'!$C$4,IF($B71='Council Cost Per Unit'!$B$5,'Council Cost Per Unit'!$C$5,IF($B71='Council Cost Per Unit'!$B$6,'Council Cost Per Unit'!$C$6,IF($B71='Council Cost Per Unit'!$B$7,'Council Cost Per Unit'!$C$7,IF($B71='Council Cost Per Unit'!$B$8,'Council Cost Per Unit'!$C$8,'Council Cost Per Unit'!$G$2)))))+($C71*'Council Cost Per Unit'!$C$10)+($D71*'Council Cost Per Unit'!$C$11)+($E71*'Council Cost Per Unit'!$C$12))))</f>
        <v>0</v>
      </c>
      <c r="I71" s="35"/>
      <c r="J71" s="35"/>
      <c r="K71" s="35"/>
      <c r="L71" s="35"/>
    </row>
    <row r="72" spans="1:12" ht="15.75" thickBot="1" x14ac:dyDescent="0.3">
      <c r="A72" s="33"/>
      <c r="B72" s="32"/>
      <c r="C72" s="33"/>
      <c r="D72" s="33"/>
      <c r="E72" s="33"/>
      <c r="F72" s="33"/>
      <c r="G72" s="33"/>
      <c r="H72" s="30">
        <f>($F72*$G72)*((IF($B72='Council Cost Per Unit'!$B$3,'Council Cost Per Unit'!$C$3,IF($B72='Council Cost Per Unit'!$B$4,'Council Cost Per Unit'!$C$4,IF($B72='Council Cost Per Unit'!$B$5,'Council Cost Per Unit'!$C$5,IF($B72='Council Cost Per Unit'!$B$6,'Council Cost Per Unit'!$C$6,IF($B72='Council Cost Per Unit'!$B$7,'Council Cost Per Unit'!$C$7,IF($B72='Council Cost Per Unit'!$B$8,'Council Cost Per Unit'!$C$8,'Council Cost Per Unit'!$G$2)))))+($C72*'Council Cost Per Unit'!$C$10)+($D72*'Council Cost Per Unit'!$C$11)+($E72*'Council Cost Per Unit'!$C$12))))</f>
        <v>0</v>
      </c>
      <c r="I72" s="35"/>
      <c r="J72" s="35"/>
      <c r="K72" s="35"/>
      <c r="L72" s="35"/>
    </row>
    <row r="73" spans="1:12" ht="15.75" thickBot="1" x14ac:dyDescent="0.3">
      <c r="A73" s="33"/>
      <c r="B73" s="32"/>
      <c r="C73" s="33"/>
      <c r="D73" s="33"/>
      <c r="E73" s="33"/>
      <c r="F73" s="33"/>
      <c r="G73" s="33"/>
      <c r="H73" s="30">
        <f>($F73*$G73)*((IF($B73='Council Cost Per Unit'!$B$3,'Council Cost Per Unit'!$C$3,IF($B73='Council Cost Per Unit'!$B$4,'Council Cost Per Unit'!$C$4,IF($B73='Council Cost Per Unit'!$B$5,'Council Cost Per Unit'!$C$5,IF($B73='Council Cost Per Unit'!$B$6,'Council Cost Per Unit'!$C$6,IF($B73='Council Cost Per Unit'!$B$7,'Council Cost Per Unit'!$C$7,IF($B73='Council Cost Per Unit'!$B$8,'Council Cost Per Unit'!$C$8,'Council Cost Per Unit'!$G$2)))))+($C73*'Council Cost Per Unit'!$C$10)+($D73*'Council Cost Per Unit'!$C$11)+($E73*'Council Cost Per Unit'!$C$12))))</f>
        <v>0</v>
      </c>
      <c r="I73" s="35"/>
      <c r="J73" s="35"/>
      <c r="K73" s="35"/>
      <c r="L73" s="35"/>
    </row>
    <row r="74" spans="1:12" ht="15.75" thickBot="1" x14ac:dyDescent="0.3">
      <c r="A74" s="33"/>
      <c r="B74" s="32"/>
      <c r="C74" s="33"/>
      <c r="D74" s="33"/>
      <c r="E74" s="33"/>
      <c r="F74" s="33"/>
      <c r="G74" s="33"/>
      <c r="H74" s="30">
        <f>($F74*$G74)*((IF($B74='Council Cost Per Unit'!$B$3,'Council Cost Per Unit'!$C$3,IF($B74='Council Cost Per Unit'!$B$4,'Council Cost Per Unit'!$C$4,IF($B74='Council Cost Per Unit'!$B$5,'Council Cost Per Unit'!$C$5,IF($B74='Council Cost Per Unit'!$B$6,'Council Cost Per Unit'!$C$6,IF($B74='Council Cost Per Unit'!$B$7,'Council Cost Per Unit'!$C$7,IF($B74='Council Cost Per Unit'!$B$8,'Council Cost Per Unit'!$C$8,'Council Cost Per Unit'!$G$2)))))+($C74*'Council Cost Per Unit'!$C$10)+($D74*'Council Cost Per Unit'!$C$11)+($E74*'Council Cost Per Unit'!$C$12))))</f>
        <v>0</v>
      </c>
      <c r="I74" s="35"/>
      <c r="J74" s="35"/>
      <c r="K74" s="35"/>
      <c r="L74" s="35"/>
    </row>
    <row r="75" spans="1:12" ht="15.75" thickBot="1" x14ac:dyDescent="0.3">
      <c r="A75" s="33"/>
      <c r="B75" s="32"/>
      <c r="C75" s="33"/>
      <c r="D75" s="33"/>
      <c r="E75" s="33"/>
      <c r="F75" s="33"/>
      <c r="G75" s="33"/>
      <c r="H75" s="30">
        <f>($F75*$G75)*((IF($B75='Council Cost Per Unit'!$B$3,'Council Cost Per Unit'!$C$3,IF($B75='Council Cost Per Unit'!$B$4,'Council Cost Per Unit'!$C$4,IF($B75='Council Cost Per Unit'!$B$5,'Council Cost Per Unit'!$C$5,IF($B75='Council Cost Per Unit'!$B$6,'Council Cost Per Unit'!$C$6,IF($B75='Council Cost Per Unit'!$B$7,'Council Cost Per Unit'!$C$7,IF($B75='Council Cost Per Unit'!$B$8,'Council Cost Per Unit'!$C$8,'Council Cost Per Unit'!$G$2)))))+($C75*'Council Cost Per Unit'!$C$10)+($D75*'Council Cost Per Unit'!$C$11)+($E75*'Council Cost Per Unit'!$C$12))))</f>
        <v>0</v>
      </c>
      <c r="I75" s="35"/>
      <c r="J75" s="35"/>
      <c r="K75" s="35"/>
      <c r="L75" s="35"/>
    </row>
    <row r="76" spans="1:12" ht="15.75" thickBot="1" x14ac:dyDescent="0.3">
      <c r="A76" s="33"/>
      <c r="B76" s="32"/>
      <c r="C76" s="33"/>
      <c r="D76" s="33"/>
      <c r="E76" s="33"/>
      <c r="F76" s="33"/>
      <c r="G76" s="33"/>
      <c r="H76" s="30">
        <f>($F76*$G76)*((IF($B76='Council Cost Per Unit'!$B$3,'Council Cost Per Unit'!$C$3,IF($B76='Council Cost Per Unit'!$B$4,'Council Cost Per Unit'!$C$4,IF($B76='Council Cost Per Unit'!$B$5,'Council Cost Per Unit'!$C$5,IF($B76='Council Cost Per Unit'!$B$6,'Council Cost Per Unit'!$C$6,IF($B76='Council Cost Per Unit'!$B$7,'Council Cost Per Unit'!$C$7,IF($B76='Council Cost Per Unit'!$B$8,'Council Cost Per Unit'!$C$8,'Council Cost Per Unit'!$G$2)))))+($C76*'Council Cost Per Unit'!$C$10)+($D76*'Council Cost Per Unit'!$C$11)+($E76*'Council Cost Per Unit'!$C$12))))</f>
        <v>0</v>
      </c>
      <c r="I76" s="35"/>
      <c r="J76" s="35"/>
      <c r="K76" s="35"/>
      <c r="L76" s="35"/>
    </row>
    <row r="77" spans="1:12" ht="15.75" thickBot="1" x14ac:dyDescent="0.3">
      <c r="A77" s="33"/>
      <c r="B77" s="32"/>
      <c r="C77" s="33"/>
      <c r="D77" s="33"/>
      <c r="E77" s="33"/>
      <c r="F77" s="33"/>
      <c r="G77" s="33"/>
      <c r="H77" s="30">
        <f>($F77*$G77)*((IF($B77='Council Cost Per Unit'!$B$3,'Council Cost Per Unit'!$C$3,IF($B77='Council Cost Per Unit'!$B$4,'Council Cost Per Unit'!$C$4,IF($B77='Council Cost Per Unit'!$B$5,'Council Cost Per Unit'!$C$5,IF($B77='Council Cost Per Unit'!$B$6,'Council Cost Per Unit'!$C$6,IF($B77='Council Cost Per Unit'!$B$7,'Council Cost Per Unit'!$C$7,IF($B77='Council Cost Per Unit'!$B$8,'Council Cost Per Unit'!$C$8,'Council Cost Per Unit'!$G$2)))))+($C77*'Council Cost Per Unit'!$C$10)+($D77*'Council Cost Per Unit'!$C$11)+($E77*'Council Cost Per Unit'!$C$12))))</f>
        <v>0</v>
      </c>
      <c r="I77" s="35"/>
      <c r="J77" s="35"/>
      <c r="K77" s="35"/>
      <c r="L77" s="35"/>
    </row>
    <row r="78" spans="1:12" ht="15.75" thickBot="1" x14ac:dyDescent="0.3">
      <c r="A78" s="33"/>
      <c r="B78" s="32"/>
      <c r="C78" s="33"/>
      <c r="D78" s="33"/>
      <c r="E78" s="33"/>
      <c r="F78" s="33"/>
      <c r="G78" s="33"/>
      <c r="H78" s="30">
        <f>($F78*$G78)*((IF($B78='Council Cost Per Unit'!$B$3,'Council Cost Per Unit'!$C$3,IF($B78='Council Cost Per Unit'!$B$4,'Council Cost Per Unit'!$C$4,IF($B78='Council Cost Per Unit'!$B$5,'Council Cost Per Unit'!$C$5,IF($B78='Council Cost Per Unit'!$B$6,'Council Cost Per Unit'!$C$6,IF($B78='Council Cost Per Unit'!$B$7,'Council Cost Per Unit'!$C$7,IF($B78='Council Cost Per Unit'!$B$8,'Council Cost Per Unit'!$C$8,'Council Cost Per Unit'!$G$2)))))+($C78*'Council Cost Per Unit'!$C$10)+($D78*'Council Cost Per Unit'!$C$11)+($E78*'Council Cost Per Unit'!$C$12))))</f>
        <v>0</v>
      </c>
      <c r="I78" s="35"/>
      <c r="J78" s="35"/>
      <c r="K78" s="35"/>
      <c r="L78" s="35"/>
    </row>
    <row r="79" spans="1:12" ht="15.75" thickBot="1" x14ac:dyDescent="0.3">
      <c r="A79" s="33"/>
      <c r="B79" s="32"/>
      <c r="C79" s="33"/>
      <c r="D79" s="33"/>
      <c r="E79" s="33"/>
      <c r="F79" s="33"/>
      <c r="G79" s="33"/>
      <c r="H79" s="30">
        <f>($F79*$G79)*((IF($B79='Council Cost Per Unit'!$B$3,'Council Cost Per Unit'!$C$3,IF($B79='Council Cost Per Unit'!$B$4,'Council Cost Per Unit'!$C$4,IF($B79='Council Cost Per Unit'!$B$5,'Council Cost Per Unit'!$C$5,IF($B79='Council Cost Per Unit'!$B$6,'Council Cost Per Unit'!$C$6,IF($B79='Council Cost Per Unit'!$B$7,'Council Cost Per Unit'!$C$7,IF($B79='Council Cost Per Unit'!$B$8,'Council Cost Per Unit'!$C$8,'Council Cost Per Unit'!$G$2)))))+($C79*'Council Cost Per Unit'!$C$10)+($D79*'Council Cost Per Unit'!$C$11)+($E79*'Council Cost Per Unit'!$C$12))))</f>
        <v>0</v>
      </c>
      <c r="I79" s="35"/>
      <c r="J79" s="35"/>
      <c r="K79" s="35"/>
      <c r="L79" s="35"/>
    </row>
    <row r="80" spans="1:12" ht="15.75" thickBot="1" x14ac:dyDescent="0.3">
      <c r="A80" s="33"/>
      <c r="B80" s="32"/>
      <c r="C80" s="33"/>
      <c r="D80" s="33"/>
      <c r="E80" s="33"/>
      <c r="F80" s="33"/>
      <c r="G80" s="33"/>
      <c r="H80" s="30">
        <f>($F80*$G80)*((IF($B80='Council Cost Per Unit'!$B$3,'Council Cost Per Unit'!$C$3,IF($B80='Council Cost Per Unit'!$B$4,'Council Cost Per Unit'!$C$4,IF($B80='Council Cost Per Unit'!$B$5,'Council Cost Per Unit'!$C$5,IF($B80='Council Cost Per Unit'!$B$6,'Council Cost Per Unit'!$C$6,IF($B80='Council Cost Per Unit'!$B$7,'Council Cost Per Unit'!$C$7,IF($B80='Council Cost Per Unit'!$B$8,'Council Cost Per Unit'!$C$8,'Council Cost Per Unit'!$G$2)))))+($C80*'Council Cost Per Unit'!$C$10)+($D80*'Council Cost Per Unit'!$C$11)+($E80*'Council Cost Per Unit'!$C$12))))</f>
        <v>0</v>
      </c>
      <c r="I80" s="35"/>
      <c r="J80" s="35"/>
      <c r="K80" s="35"/>
      <c r="L80" s="35"/>
    </row>
    <row r="81" spans="1:12" ht="15.75" thickBot="1" x14ac:dyDescent="0.3">
      <c r="A81" s="33"/>
      <c r="B81" s="32"/>
      <c r="C81" s="33"/>
      <c r="D81" s="33"/>
      <c r="E81" s="33"/>
      <c r="F81" s="33"/>
      <c r="G81" s="33"/>
      <c r="H81" s="30">
        <f>($F81*$G81)*((IF($B81='Council Cost Per Unit'!$B$3,'Council Cost Per Unit'!$C$3,IF($B81='Council Cost Per Unit'!$B$4,'Council Cost Per Unit'!$C$4,IF($B81='Council Cost Per Unit'!$B$5,'Council Cost Per Unit'!$C$5,IF($B81='Council Cost Per Unit'!$B$6,'Council Cost Per Unit'!$C$6,IF($B81='Council Cost Per Unit'!$B$7,'Council Cost Per Unit'!$C$7,IF($B81='Council Cost Per Unit'!$B$8,'Council Cost Per Unit'!$C$8,'Council Cost Per Unit'!$G$2)))))+($C81*'Council Cost Per Unit'!$C$10)+($D81*'Council Cost Per Unit'!$C$11)+($E81*'Council Cost Per Unit'!$C$12))))</f>
        <v>0</v>
      </c>
      <c r="I81" s="35"/>
      <c r="J81" s="35"/>
      <c r="K81" s="35"/>
      <c r="L81" s="35"/>
    </row>
    <row r="82" spans="1:12" ht="15.75" thickBot="1" x14ac:dyDescent="0.3">
      <c r="A82" s="33"/>
      <c r="B82" s="32"/>
      <c r="C82" s="33"/>
      <c r="D82" s="33"/>
      <c r="E82" s="33"/>
      <c r="F82" s="33"/>
      <c r="G82" s="33"/>
      <c r="H82" s="30">
        <f>($F82*$G82)*((IF($B82='Council Cost Per Unit'!$B$3,'Council Cost Per Unit'!$C$3,IF($B82='Council Cost Per Unit'!$B$4,'Council Cost Per Unit'!$C$4,IF($B82='Council Cost Per Unit'!$B$5,'Council Cost Per Unit'!$C$5,IF($B82='Council Cost Per Unit'!$B$6,'Council Cost Per Unit'!$C$6,IF($B82='Council Cost Per Unit'!$B$7,'Council Cost Per Unit'!$C$7,IF($B82='Council Cost Per Unit'!$B$8,'Council Cost Per Unit'!$C$8,'Council Cost Per Unit'!$G$2)))))+($C82*'Council Cost Per Unit'!$C$10)+($D82*'Council Cost Per Unit'!$C$11)+($E82*'Council Cost Per Unit'!$C$12))))</f>
        <v>0</v>
      </c>
      <c r="I82" s="35"/>
      <c r="J82" s="35"/>
      <c r="K82" s="35"/>
      <c r="L82" s="35"/>
    </row>
    <row r="83" spans="1:12" ht="15.75" thickBot="1" x14ac:dyDescent="0.3">
      <c r="A83" s="33"/>
      <c r="B83" s="32"/>
      <c r="C83" s="33"/>
      <c r="D83" s="33"/>
      <c r="E83" s="33"/>
      <c r="F83" s="33"/>
      <c r="G83" s="33"/>
      <c r="H83" s="30">
        <f>($F83*$G83)*((IF($B83='Council Cost Per Unit'!$B$3,'Council Cost Per Unit'!$C$3,IF($B83='Council Cost Per Unit'!$B$4,'Council Cost Per Unit'!$C$4,IF($B83='Council Cost Per Unit'!$B$5,'Council Cost Per Unit'!$C$5,IF($B83='Council Cost Per Unit'!$B$6,'Council Cost Per Unit'!$C$6,IF($B83='Council Cost Per Unit'!$B$7,'Council Cost Per Unit'!$C$7,IF($B83='Council Cost Per Unit'!$B$8,'Council Cost Per Unit'!$C$8,'Council Cost Per Unit'!$G$2)))))+($C83*'Council Cost Per Unit'!$C$10)+($D83*'Council Cost Per Unit'!$C$11)+($E83*'Council Cost Per Unit'!$C$12))))</f>
        <v>0</v>
      </c>
      <c r="I83" s="35"/>
      <c r="J83" s="35"/>
      <c r="K83" s="35"/>
      <c r="L83" s="35"/>
    </row>
    <row r="84" spans="1:12" ht="15.75" thickBot="1" x14ac:dyDescent="0.3">
      <c r="A84" s="33"/>
      <c r="B84" s="32"/>
      <c r="C84" s="33"/>
      <c r="D84" s="33"/>
      <c r="E84" s="33"/>
      <c r="F84" s="33"/>
      <c r="G84" s="33"/>
      <c r="H84" s="30">
        <f>($F84*$G84)*((IF($B84='Council Cost Per Unit'!$B$3,'Council Cost Per Unit'!$C$3,IF($B84='Council Cost Per Unit'!$B$4,'Council Cost Per Unit'!$C$4,IF($B84='Council Cost Per Unit'!$B$5,'Council Cost Per Unit'!$C$5,IF($B84='Council Cost Per Unit'!$B$6,'Council Cost Per Unit'!$C$6,IF($B84='Council Cost Per Unit'!$B$7,'Council Cost Per Unit'!$C$7,IF($B84='Council Cost Per Unit'!$B$8,'Council Cost Per Unit'!$C$8,'Council Cost Per Unit'!$G$2)))))+($C84*'Council Cost Per Unit'!$C$10)+($D84*'Council Cost Per Unit'!$C$11)+($E84*'Council Cost Per Unit'!$C$12))))</f>
        <v>0</v>
      </c>
      <c r="I84" s="35"/>
      <c r="J84" s="35"/>
      <c r="K84" s="35"/>
      <c r="L84" s="35"/>
    </row>
    <row r="85" spans="1:12" ht="15.75" thickBot="1" x14ac:dyDescent="0.3">
      <c r="A85" s="33"/>
      <c r="B85" s="32"/>
      <c r="C85" s="33"/>
      <c r="D85" s="33"/>
      <c r="E85" s="33"/>
      <c r="F85" s="33"/>
      <c r="G85" s="33"/>
      <c r="H85" s="30">
        <f>($F85*$G85)*((IF($B85='Council Cost Per Unit'!$B$3,'Council Cost Per Unit'!$C$3,IF($B85='Council Cost Per Unit'!$B$4,'Council Cost Per Unit'!$C$4,IF($B85='Council Cost Per Unit'!$B$5,'Council Cost Per Unit'!$C$5,IF($B85='Council Cost Per Unit'!$B$6,'Council Cost Per Unit'!$C$6,IF($B85='Council Cost Per Unit'!$B$7,'Council Cost Per Unit'!$C$7,IF($B85='Council Cost Per Unit'!$B$8,'Council Cost Per Unit'!$C$8,'Council Cost Per Unit'!$G$2)))))+($C85*'Council Cost Per Unit'!$C$10)+($D85*'Council Cost Per Unit'!$C$11)+($E85*'Council Cost Per Unit'!$C$12))))</f>
        <v>0</v>
      </c>
      <c r="I85" s="35"/>
      <c r="J85" s="35"/>
      <c r="K85" s="35"/>
      <c r="L85" s="35"/>
    </row>
    <row r="86" spans="1:12" ht="15.75" thickBot="1" x14ac:dyDescent="0.3">
      <c r="A86" s="33"/>
      <c r="B86" s="32"/>
      <c r="C86" s="33"/>
      <c r="D86" s="33"/>
      <c r="E86" s="33"/>
      <c r="F86" s="33"/>
      <c r="G86" s="33"/>
      <c r="H86" s="30">
        <f>($F86*$G86)*((IF($B86='Council Cost Per Unit'!$B$3,'Council Cost Per Unit'!$C$3,IF($B86='Council Cost Per Unit'!$B$4,'Council Cost Per Unit'!$C$4,IF($B86='Council Cost Per Unit'!$B$5,'Council Cost Per Unit'!$C$5,IF($B86='Council Cost Per Unit'!$B$6,'Council Cost Per Unit'!$C$6,IF($B86='Council Cost Per Unit'!$B$7,'Council Cost Per Unit'!$C$7,IF($B86='Council Cost Per Unit'!$B$8,'Council Cost Per Unit'!$C$8,'Council Cost Per Unit'!$G$2)))))+($C86*'Council Cost Per Unit'!$C$10)+($D86*'Council Cost Per Unit'!$C$11)+($E86*'Council Cost Per Unit'!$C$12))))</f>
        <v>0</v>
      </c>
      <c r="I86" s="35"/>
      <c r="J86" s="35"/>
      <c r="K86" s="35"/>
      <c r="L86" s="35"/>
    </row>
    <row r="87" spans="1:12" ht="15.75" thickBot="1" x14ac:dyDescent="0.3">
      <c r="A87" s="33"/>
      <c r="B87" s="32"/>
      <c r="C87" s="33"/>
      <c r="D87" s="33"/>
      <c r="E87" s="33"/>
      <c r="F87" s="33"/>
      <c r="G87" s="33"/>
      <c r="H87" s="30">
        <f>($F87*$G87)*((IF($B87='Council Cost Per Unit'!$B$3,'Council Cost Per Unit'!$C$3,IF($B87='Council Cost Per Unit'!$B$4,'Council Cost Per Unit'!$C$4,IF($B87='Council Cost Per Unit'!$B$5,'Council Cost Per Unit'!$C$5,IF($B87='Council Cost Per Unit'!$B$6,'Council Cost Per Unit'!$C$6,IF($B87='Council Cost Per Unit'!$B$7,'Council Cost Per Unit'!$C$7,IF($B87='Council Cost Per Unit'!$B$8,'Council Cost Per Unit'!$C$8,'Council Cost Per Unit'!$G$2)))))+($C87*'Council Cost Per Unit'!$C$10)+($D87*'Council Cost Per Unit'!$C$11)+($E87*'Council Cost Per Unit'!$C$12))))</f>
        <v>0</v>
      </c>
      <c r="I87" s="35"/>
      <c r="J87" s="35"/>
      <c r="K87" s="35"/>
      <c r="L87" s="35"/>
    </row>
    <row r="88" spans="1:12" ht="15.75" thickBot="1" x14ac:dyDescent="0.3">
      <c r="A88" s="33"/>
      <c r="B88" s="32"/>
      <c r="C88" s="33"/>
      <c r="D88" s="33"/>
      <c r="E88" s="33"/>
      <c r="F88" s="33"/>
      <c r="G88" s="33"/>
      <c r="H88" s="30">
        <f>($F88*$G88)*((IF($B88='Council Cost Per Unit'!$B$3,'Council Cost Per Unit'!$C$3,IF($B88='Council Cost Per Unit'!$B$4,'Council Cost Per Unit'!$C$4,IF($B88='Council Cost Per Unit'!$B$5,'Council Cost Per Unit'!$C$5,IF($B88='Council Cost Per Unit'!$B$6,'Council Cost Per Unit'!$C$6,IF($B88='Council Cost Per Unit'!$B$7,'Council Cost Per Unit'!$C$7,IF($B88='Council Cost Per Unit'!$B$8,'Council Cost Per Unit'!$C$8,'Council Cost Per Unit'!$G$2)))))+($C88*'Council Cost Per Unit'!$C$10)+($D88*'Council Cost Per Unit'!$C$11)+($E88*'Council Cost Per Unit'!$C$12))))</f>
        <v>0</v>
      </c>
      <c r="I88" s="35"/>
      <c r="J88" s="35"/>
      <c r="K88" s="35"/>
      <c r="L88" s="35"/>
    </row>
    <row r="89" spans="1:12" ht="15.75" thickBot="1" x14ac:dyDescent="0.3">
      <c r="A89" s="33"/>
      <c r="B89" s="32"/>
      <c r="C89" s="33"/>
      <c r="D89" s="33"/>
      <c r="E89" s="33"/>
      <c r="F89" s="33"/>
      <c r="G89" s="33"/>
      <c r="H89" s="30">
        <f>($F89*$G89)*((IF($B89='Council Cost Per Unit'!$B$3,'Council Cost Per Unit'!$C$3,IF($B89='Council Cost Per Unit'!$B$4,'Council Cost Per Unit'!$C$4,IF($B89='Council Cost Per Unit'!$B$5,'Council Cost Per Unit'!$C$5,IF($B89='Council Cost Per Unit'!$B$6,'Council Cost Per Unit'!$C$6,IF($B89='Council Cost Per Unit'!$B$7,'Council Cost Per Unit'!$C$7,IF($B89='Council Cost Per Unit'!$B$8,'Council Cost Per Unit'!$C$8,'Council Cost Per Unit'!$G$2)))))+($C89*'Council Cost Per Unit'!$C$10)+($D89*'Council Cost Per Unit'!$C$11)+($E89*'Council Cost Per Unit'!$C$12))))</f>
        <v>0</v>
      </c>
      <c r="I89" s="35"/>
      <c r="J89" s="35"/>
      <c r="K89" s="35"/>
      <c r="L89" s="35"/>
    </row>
    <row r="90" spans="1:12" ht="15.75" thickBot="1" x14ac:dyDescent="0.3">
      <c r="A90" s="33"/>
      <c r="B90" s="32"/>
      <c r="C90" s="33"/>
      <c r="D90" s="33"/>
      <c r="E90" s="33"/>
      <c r="F90" s="33"/>
      <c r="G90" s="33"/>
      <c r="H90" s="30">
        <f>($F90*$G90)*((IF($B90='Council Cost Per Unit'!$B$3,'Council Cost Per Unit'!$C$3,IF($B90='Council Cost Per Unit'!$B$4,'Council Cost Per Unit'!$C$4,IF($B90='Council Cost Per Unit'!$B$5,'Council Cost Per Unit'!$C$5,IF($B90='Council Cost Per Unit'!$B$6,'Council Cost Per Unit'!$C$6,IF($B90='Council Cost Per Unit'!$B$7,'Council Cost Per Unit'!$C$7,IF($B90='Council Cost Per Unit'!$B$8,'Council Cost Per Unit'!$C$8,'Council Cost Per Unit'!$G$2)))))+($C90*'Council Cost Per Unit'!$C$10)+($D90*'Council Cost Per Unit'!$C$11)+($E90*'Council Cost Per Unit'!$C$12))))</f>
        <v>0</v>
      </c>
      <c r="I90" s="35"/>
      <c r="J90" s="35"/>
      <c r="K90" s="35"/>
      <c r="L90" s="35"/>
    </row>
    <row r="91" spans="1:12" ht="15.75" thickBot="1" x14ac:dyDescent="0.3">
      <c r="A91" s="33"/>
      <c r="B91" s="32"/>
      <c r="C91" s="33"/>
      <c r="D91" s="33"/>
      <c r="E91" s="33"/>
      <c r="F91" s="33"/>
      <c r="G91" s="33"/>
      <c r="H91" s="30">
        <f>($F91*$G91)*((IF($B91='Council Cost Per Unit'!$B$3,'Council Cost Per Unit'!$C$3,IF($B91='Council Cost Per Unit'!$B$4,'Council Cost Per Unit'!$C$4,IF($B91='Council Cost Per Unit'!$B$5,'Council Cost Per Unit'!$C$5,IF($B91='Council Cost Per Unit'!$B$6,'Council Cost Per Unit'!$C$6,IF($B91='Council Cost Per Unit'!$B$7,'Council Cost Per Unit'!$C$7,IF($B91='Council Cost Per Unit'!$B$8,'Council Cost Per Unit'!$C$8,'Council Cost Per Unit'!$G$2)))))+($C91*'Council Cost Per Unit'!$C$10)+($D91*'Council Cost Per Unit'!$C$11)+($E91*'Council Cost Per Unit'!$C$12))))</f>
        <v>0</v>
      </c>
      <c r="I91" s="35"/>
      <c r="J91" s="35"/>
      <c r="K91" s="35"/>
      <c r="L91" s="35"/>
    </row>
    <row r="92" spans="1:12" ht="15.75" thickBot="1" x14ac:dyDescent="0.3">
      <c r="A92" s="33"/>
      <c r="B92" s="32"/>
      <c r="C92" s="33"/>
      <c r="D92" s="33"/>
      <c r="E92" s="33"/>
      <c r="F92" s="33"/>
      <c r="G92" s="33"/>
      <c r="H92" s="30">
        <f>($F92*$G92)*((IF($B92='Council Cost Per Unit'!$B$3,'Council Cost Per Unit'!$C$3,IF($B92='Council Cost Per Unit'!$B$4,'Council Cost Per Unit'!$C$4,IF($B92='Council Cost Per Unit'!$B$5,'Council Cost Per Unit'!$C$5,IF($B92='Council Cost Per Unit'!$B$6,'Council Cost Per Unit'!$C$6,IF($B92='Council Cost Per Unit'!$B$7,'Council Cost Per Unit'!$C$7,IF($B92='Council Cost Per Unit'!$B$8,'Council Cost Per Unit'!$C$8,'Council Cost Per Unit'!$G$2)))))+($C92*'Council Cost Per Unit'!$C$10)+($D92*'Council Cost Per Unit'!$C$11)+($E92*'Council Cost Per Unit'!$C$12))))</f>
        <v>0</v>
      </c>
      <c r="I92" s="35"/>
      <c r="J92" s="35"/>
      <c r="K92" s="35"/>
      <c r="L92" s="35"/>
    </row>
    <row r="93" spans="1:12" ht="15.75" thickBot="1" x14ac:dyDescent="0.3">
      <c r="A93" s="33"/>
      <c r="B93" s="32"/>
      <c r="C93" s="33"/>
      <c r="D93" s="33"/>
      <c r="E93" s="33"/>
      <c r="F93" s="33"/>
      <c r="G93" s="33"/>
      <c r="H93" s="30">
        <f>($F93*$G93)*((IF($B93='Council Cost Per Unit'!$B$3,'Council Cost Per Unit'!$C$3,IF($B93='Council Cost Per Unit'!$B$4,'Council Cost Per Unit'!$C$4,IF($B93='Council Cost Per Unit'!$B$5,'Council Cost Per Unit'!$C$5,IF($B93='Council Cost Per Unit'!$B$6,'Council Cost Per Unit'!$C$6,IF($B93='Council Cost Per Unit'!$B$7,'Council Cost Per Unit'!$C$7,IF($B93='Council Cost Per Unit'!$B$8,'Council Cost Per Unit'!$C$8,'Council Cost Per Unit'!$G$2)))))+($C93*'Council Cost Per Unit'!$C$10)+($D93*'Council Cost Per Unit'!$C$11)+($E93*'Council Cost Per Unit'!$C$12))))</f>
        <v>0</v>
      </c>
      <c r="I93" s="35"/>
      <c r="J93" s="35"/>
      <c r="K93" s="35"/>
      <c r="L93" s="35"/>
    </row>
    <row r="94" spans="1:12" ht="15.75" thickBot="1" x14ac:dyDescent="0.3">
      <c r="A94" s="33"/>
      <c r="B94" s="32"/>
      <c r="C94" s="33"/>
      <c r="D94" s="33"/>
      <c r="E94" s="33"/>
      <c r="F94" s="33"/>
      <c r="G94" s="33"/>
      <c r="H94" s="30">
        <f>($F94*$G94)*((IF($B94='Council Cost Per Unit'!$B$3,'Council Cost Per Unit'!$C$3,IF($B94='Council Cost Per Unit'!$B$4,'Council Cost Per Unit'!$C$4,IF($B94='Council Cost Per Unit'!$B$5,'Council Cost Per Unit'!$C$5,IF($B94='Council Cost Per Unit'!$B$6,'Council Cost Per Unit'!$C$6,IF($B94='Council Cost Per Unit'!$B$7,'Council Cost Per Unit'!$C$7,IF($B94='Council Cost Per Unit'!$B$8,'Council Cost Per Unit'!$C$8,'Council Cost Per Unit'!$G$2)))))+($C94*'Council Cost Per Unit'!$C$10)+($D94*'Council Cost Per Unit'!$C$11)+($E94*'Council Cost Per Unit'!$C$12))))</f>
        <v>0</v>
      </c>
      <c r="I94" s="35"/>
      <c r="J94" s="35"/>
      <c r="K94" s="35"/>
      <c r="L94" s="35"/>
    </row>
    <row r="95" spans="1:12" ht="15.75" thickBot="1" x14ac:dyDescent="0.3">
      <c r="A95" s="33"/>
      <c r="B95" s="32"/>
      <c r="C95" s="33"/>
      <c r="D95" s="33"/>
      <c r="E95" s="33"/>
      <c r="F95" s="33"/>
      <c r="G95" s="33"/>
      <c r="H95" s="30">
        <f>($F95*$G95)*((IF($B95='Council Cost Per Unit'!$B$3,'Council Cost Per Unit'!$C$3,IF($B95='Council Cost Per Unit'!$B$4,'Council Cost Per Unit'!$C$4,IF($B95='Council Cost Per Unit'!$B$5,'Council Cost Per Unit'!$C$5,IF($B95='Council Cost Per Unit'!$B$6,'Council Cost Per Unit'!$C$6,IF($B95='Council Cost Per Unit'!$B$7,'Council Cost Per Unit'!$C$7,IF($B95='Council Cost Per Unit'!$B$8,'Council Cost Per Unit'!$C$8,'Council Cost Per Unit'!$G$2)))))+($C95*'Council Cost Per Unit'!$C$10)+($D95*'Council Cost Per Unit'!$C$11)+($E95*'Council Cost Per Unit'!$C$12))))</f>
        <v>0</v>
      </c>
      <c r="I95" s="35"/>
      <c r="J95" s="35"/>
      <c r="K95" s="35"/>
      <c r="L95" s="35"/>
    </row>
    <row r="96" spans="1:12" ht="15.75" thickBot="1" x14ac:dyDescent="0.3">
      <c r="A96" s="33"/>
      <c r="B96" s="32"/>
      <c r="C96" s="33"/>
      <c r="D96" s="33"/>
      <c r="E96" s="33"/>
      <c r="F96" s="33"/>
      <c r="G96" s="33"/>
      <c r="H96" s="30">
        <f>($F96*$G96)*((IF($B96='Council Cost Per Unit'!$B$3,'Council Cost Per Unit'!$C$3,IF($B96='Council Cost Per Unit'!$B$4,'Council Cost Per Unit'!$C$4,IF($B96='Council Cost Per Unit'!$B$5,'Council Cost Per Unit'!$C$5,IF($B96='Council Cost Per Unit'!$B$6,'Council Cost Per Unit'!$C$6,IF($B96='Council Cost Per Unit'!$B$7,'Council Cost Per Unit'!$C$7,IF($B96='Council Cost Per Unit'!$B$8,'Council Cost Per Unit'!$C$8,'Council Cost Per Unit'!$G$2)))))+($C96*'Council Cost Per Unit'!$C$10)+($D96*'Council Cost Per Unit'!$C$11)+($E96*'Council Cost Per Unit'!$C$12))))</f>
        <v>0</v>
      </c>
      <c r="I96" s="35"/>
      <c r="J96" s="35"/>
      <c r="K96" s="35"/>
      <c r="L96" s="35"/>
    </row>
    <row r="97" spans="1:12" ht="15.75" thickBot="1" x14ac:dyDescent="0.3">
      <c r="A97" s="33"/>
      <c r="B97" s="32"/>
      <c r="C97" s="33"/>
      <c r="D97" s="33"/>
      <c r="E97" s="33"/>
      <c r="F97" s="33"/>
      <c r="G97" s="33"/>
      <c r="H97" s="30">
        <f>($F97*$G97)*((IF($B97='Council Cost Per Unit'!$B$3,'Council Cost Per Unit'!$C$3,IF($B97='Council Cost Per Unit'!$B$4,'Council Cost Per Unit'!$C$4,IF($B97='Council Cost Per Unit'!$B$5,'Council Cost Per Unit'!$C$5,IF($B97='Council Cost Per Unit'!$B$6,'Council Cost Per Unit'!$C$6,IF($B97='Council Cost Per Unit'!$B$7,'Council Cost Per Unit'!$C$7,IF($B97='Council Cost Per Unit'!$B$8,'Council Cost Per Unit'!$C$8,'Council Cost Per Unit'!$G$2)))))+($C97*'Council Cost Per Unit'!$C$10)+($D97*'Council Cost Per Unit'!$C$11)+($E97*'Council Cost Per Unit'!$C$12))))</f>
        <v>0</v>
      </c>
      <c r="I97" s="35"/>
      <c r="J97" s="35"/>
      <c r="K97" s="35"/>
      <c r="L97" s="35"/>
    </row>
    <row r="98" spans="1:12" ht="15.75" thickBot="1" x14ac:dyDescent="0.3">
      <c r="A98" s="33"/>
      <c r="B98" s="32"/>
      <c r="C98" s="33"/>
      <c r="D98" s="33"/>
      <c r="E98" s="33"/>
      <c r="F98" s="33"/>
      <c r="G98" s="33"/>
      <c r="H98" s="30">
        <f>($F98*$G98)*((IF($B98='Council Cost Per Unit'!$B$3,'Council Cost Per Unit'!$C$3,IF($B98='Council Cost Per Unit'!$B$4,'Council Cost Per Unit'!$C$4,IF($B98='Council Cost Per Unit'!$B$5,'Council Cost Per Unit'!$C$5,IF($B98='Council Cost Per Unit'!$B$6,'Council Cost Per Unit'!$C$6,IF($B98='Council Cost Per Unit'!$B$7,'Council Cost Per Unit'!$C$7,IF($B98='Council Cost Per Unit'!$B$8,'Council Cost Per Unit'!$C$8,'Council Cost Per Unit'!$G$2)))))+($C98*'Council Cost Per Unit'!$C$10)+($D98*'Council Cost Per Unit'!$C$11)+($E98*'Council Cost Per Unit'!$C$12))))</f>
        <v>0</v>
      </c>
      <c r="I98" s="35"/>
      <c r="J98" s="35"/>
      <c r="K98" s="35"/>
      <c r="L98" s="35"/>
    </row>
    <row r="99" spans="1:12" ht="15.75" thickBot="1" x14ac:dyDescent="0.3">
      <c r="A99" s="33"/>
      <c r="B99" s="32"/>
      <c r="C99" s="33"/>
      <c r="D99" s="33"/>
      <c r="E99" s="33"/>
      <c r="F99" s="33"/>
      <c r="G99" s="33"/>
      <c r="H99" s="30">
        <f>($F99*$G99)*((IF($B99='Council Cost Per Unit'!$B$3,'Council Cost Per Unit'!$C$3,IF($B99='Council Cost Per Unit'!$B$4,'Council Cost Per Unit'!$C$4,IF($B99='Council Cost Per Unit'!$B$5,'Council Cost Per Unit'!$C$5,IF($B99='Council Cost Per Unit'!$B$6,'Council Cost Per Unit'!$C$6,IF($B99='Council Cost Per Unit'!$B$7,'Council Cost Per Unit'!$C$7,IF($B99='Council Cost Per Unit'!$B$8,'Council Cost Per Unit'!$C$8,'Council Cost Per Unit'!$G$2)))))+($C99*'Council Cost Per Unit'!$C$10)+($D99*'Council Cost Per Unit'!$C$11)+($E99*'Council Cost Per Unit'!$C$12))))</f>
        <v>0</v>
      </c>
      <c r="I99" s="35"/>
      <c r="J99" s="35"/>
      <c r="K99" s="35"/>
      <c r="L99" s="35"/>
    </row>
    <row r="100" spans="1:12" ht="15.75" thickBot="1" x14ac:dyDescent="0.3">
      <c r="A100" s="33"/>
      <c r="B100" s="32"/>
      <c r="C100" s="33"/>
      <c r="D100" s="33"/>
      <c r="E100" s="33"/>
      <c r="F100" s="33"/>
      <c r="G100" s="33"/>
      <c r="H100" s="30">
        <f>($F100*$G100)*((IF($B100='Council Cost Per Unit'!$B$3,'Council Cost Per Unit'!$C$3,IF($B100='Council Cost Per Unit'!$B$4,'Council Cost Per Unit'!$C$4,IF($B100='Council Cost Per Unit'!$B$5,'Council Cost Per Unit'!$C$5,IF($B100='Council Cost Per Unit'!$B$6,'Council Cost Per Unit'!$C$6,IF($B100='Council Cost Per Unit'!$B$7,'Council Cost Per Unit'!$C$7,IF($B100='Council Cost Per Unit'!$B$8,'Council Cost Per Unit'!$C$8,'Council Cost Per Unit'!$G$2)))))+($C100*'Council Cost Per Unit'!$C$10)+($D100*'Council Cost Per Unit'!$C$11)+($E100*'Council Cost Per Unit'!$C$12))))</f>
        <v>0</v>
      </c>
      <c r="I100" s="35"/>
      <c r="J100" s="35"/>
      <c r="K100" s="35"/>
      <c r="L100" s="35"/>
    </row>
    <row r="101" spans="1:12" ht="15.75" thickBot="1" x14ac:dyDescent="0.3">
      <c r="A101" s="33"/>
      <c r="B101" s="32"/>
      <c r="C101" s="33"/>
      <c r="D101" s="33"/>
      <c r="E101" s="33"/>
      <c r="F101" s="33"/>
      <c r="G101" s="33"/>
      <c r="H101" s="30">
        <f>($F101*$G101)*((IF($B101='Council Cost Per Unit'!$B$3,'Council Cost Per Unit'!$C$3,IF($B101='Council Cost Per Unit'!$B$4,'Council Cost Per Unit'!$C$4,IF($B101='Council Cost Per Unit'!$B$5,'Council Cost Per Unit'!$C$5,IF($B101='Council Cost Per Unit'!$B$6,'Council Cost Per Unit'!$C$6,IF($B101='Council Cost Per Unit'!$B$7,'Council Cost Per Unit'!$C$7,IF($B101='Council Cost Per Unit'!$B$8,'Council Cost Per Unit'!$C$8,'Council Cost Per Unit'!$G$2)))))+($C101*'Council Cost Per Unit'!$C$10)+($D101*'Council Cost Per Unit'!$C$11)+($E101*'Council Cost Per Unit'!$C$12))))</f>
        <v>0</v>
      </c>
      <c r="I101" s="35"/>
      <c r="J101" s="35"/>
      <c r="K101" s="35"/>
      <c r="L101" s="35"/>
    </row>
    <row r="102" spans="1:12" ht="15.75" thickBot="1" x14ac:dyDescent="0.3">
      <c r="A102" s="33"/>
      <c r="B102" s="32"/>
      <c r="C102" s="33"/>
      <c r="D102" s="33"/>
      <c r="E102" s="33"/>
      <c r="F102" s="33"/>
      <c r="G102" s="33"/>
      <c r="H102" s="30">
        <f>($F102*$G102)*((IF($B102='Council Cost Per Unit'!$B$3,'Council Cost Per Unit'!$C$3,IF($B102='Council Cost Per Unit'!$B$4,'Council Cost Per Unit'!$C$4,IF($B102='Council Cost Per Unit'!$B$5,'Council Cost Per Unit'!$C$5,IF($B102='Council Cost Per Unit'!$B$6,'Council Cost Per Unit'!$C$6,IF($B102='Council Cost Per Unit'!$B$7,'Council Cost Per Unit'!$C$7,IF($B102='Council Cost Per Unit'!$B$8,'Council Cost Per Unit'!$C$8,'Council Cost Per Unit'!$G$2)))))+($C102*'Council Cost Per Unit'!$C$10)+($D102*'Council Cost Per Unit'!$C$11)+($E102*'Council Cost Per Unit'!$C$12))))</f>
        <v>0</v>
      </c>
      <c r="I102" s="35"/>
      <c r="J102" s="35"/>
      <c r="K102" s="35"/>
      <c r="L102" s="35"/>
    </row>
    <row r="103" spans="1:12" ht="15.75" thickBot="1" x14ac:dyDescent="0.3">
      <c r="A103" s="33"/>
      <c r="B103" s="32"/>
      <c r="C103" s="33"/>
      <c r="D103" s="33"/>
      <c r="E103" s="33"/>
      <c r="F103" s="33"/>
      <c r="G103" s="33"/>
      <c r="H103" s="30">
        <f>($F103*$G103)*((IF($B103='Council Cost Per Unit'!$B$3,'Council Cost Per Unit'!$C$3,IF($B103='Council Cost Per Unit'!$B$4,'Council Cost Per Unit'!$C$4,IF($B103='Council Cost Per Unit'!$B$5,'Council Cost Per Unit'!$C$5,IF($B103='Council Cost Per Unit'!$B$6,'Council Cost Per Unit'!$C$6,IF($B103='Council Cost Per Unit'!$B$7,'Council Cost Per Unit'!$C$7,IF($B103='Council Cost Per Unit'!$B$8,'Council Cost Per Unit'!$C$8,'Council Cost Per Unit'!$G$2)))))+($C103*'Council Cost Per Unit'!$C$10)+($D103*'Council Cost Per Unit'!$C$11)+($E103*'Council Cost Per Unit'!$C$12))))</f>
        <v>0</v>
      </c>
      <c r="I103" s="35"/>
      <c r="J103" s="35"/>
      <c r="K103" s="35"/>
      <c r="L103" s="35"/>
    </row>
    <row r="104" spans="1:12" x14ac:dyDescent="0.25">
      <c r="A104" s="33"/>
      <c r="B104" s="32"/>
      <c r="C104" s="33"/>
      <c r="D104" s="33"/>
      <c r="E104" s="33"/>
      <c r="F104" s="33"/>
      <c r="G104" s="33"/>
      <c r="H104" s="30">
        <f>($F104*$G104)*((IF($B104='Council Cost Per Unit'!$B$3,'Council Cost Per Unit'!$C$3,IF($B104='Council Cost Per Unit'!$B$4,'Council Cost Per Unit'!$C$4,IF($B104='Council Cost Per Unit'!$B$5,'Council Cost Per Unit'!$C$5,IF($B104='Council Cost Per Unit'!$B$6,'Council Cost Per Unit'!$C$6,IF($B104='Council Cost Per Unit'!$B$7,'Council Cost Per Unit'!$C$7,IF($B104='Council Cost Per Unit'!$B$8,'Council Cost Per Unit'!$C$8,'Council Cost Per Unit'!$G$2)))))+($C104*'Council Cost Per Unit'!$C$10)+($D104*'Council Cost Per Unit'!$C$11)+($E104*'Council Cost Per Unit'!$C$12))))</f>
        <v>0</v>
      </c>
      <c r="I104" s="35"/>
      <c r="J104" s="35"/>
      <c r="K104" s="35"/>
      <c r="L104" s="35"/>
    </row>
  </sheetData>
  <sheetProtection algorithmName="SHA-512" hashValue="qVUtaQL2MXWe7IzIK+2b/och3fWnZip+um5pwh1LiO79pGFmVCKwCWEZ0yzCEZxsrdEF7NDQRBL29GkkZAQXVg==" saltValue="qrAALyDNDeEHQShsthKs9Q==" spinCount="100000" sheet="1" objects="1" scenarios="1"/>
  <mergeCells count="13">
    <mergeCell ref="L1:L3"/>
    <mergeCell ref="C1:E1"/>
    <mergeCell ref="H1:H2"/>
    <mergeCell ref="A1:A3"/>
    <mergeCell ref="B1:B3"/>
    <mergeCell ref="C2:C3"/>
    <mergeCell ref="D2:D3"/>
    <mergeCell ref="E2:E3"/>
    <mergeCell ref="F1:F3"/>
    <mergeCell ref="G1:G3"/>
    <mergeCell ref="I1:I3"/>
    <mergeCell ref="J1:J3"/>
    <mergeCell ref="K1:K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'Council Cost Per Unit'!$B$3:$B$8</xm:f>
          </x14:formula1>
          <xm:sqref>B4:B104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D4" sqref="D4"/>
    </sheetView>
  </sheetViews>
  <sheetFormatPr defaultRowHeight="15" x14ac:dyDescent="0.25"/>
  <cols>
    <col min="1" max="1" width="15.85546875" style="28" bestFit="1" customWidth="1"/>
    <col min="2" max="2" width="17" style="28" bestFit="1" customWidth="1"/>
    <col min="3" max="3" width="15.85546875" style="28" customWidth="1"/>
    <col min="4" max="4" width="14.28515625" style="28" customWidth="1"/>
    <col min="5" max="5" width="22.28515625" style="2" customWidth="1"/>
    <col min="6" max="7" width="25.7109375" style="36" bestFit="1" customWidth="1"/>
    <col min="8" max="9" width="26.85546875" style="36" bestFit="1" customWidth="1"/>
    <col min="10" max="10" width="15.7109375" bestFit="1" customWidth="1"/>
  </cols>
  <sheetData>
    <row r="1" spans="1:9" s="39" customFormat="1" x14ac:dyDescent="0.25">
      <c r="A1" s="100" t="s">
        <v>11</v>
      </c>
      <c r="B1" s="98" t="s">
        <v>12</v>
      </c>
      <c r="C1" s="98" t="s">
        <v>1</v>
      </c>
      <c r="D1" s="98" t="s">
        <v>2</v>
      </c>
      <c r="E1" s="98" t="s">
        <v>6</v>
      </c>
      <c r="F1" s="92" t="s">
        <v>7</v>
      </c>
      <c r="G1" s="92" t="s">
        <v>9</v>
      </c>
      <c r="H1" s="92" t="s">
        <v>8</v>
      </c>
      <c r="I1" s="95" t="s">
        <v>10</v>
      </c>
    </row>
    <row r="2" spans="1:9" s="38" customFormat="1" x14ac:dyDescent="0.25">
      <c r="A2" s="101"/>
      <c r="B2" s="99"/>
      <c r="C2" s="99"/>
      <c r="D2" s="99"/>
      <c r="E2" s="99"/>
      <c r="F2" s="93"/>
      <c r="G2" s="93"/>
      <c r="H2" s="93"/>
      <c r="I2" s="96"/>
    </row>
    <row r="3" spans="1:9" s="39" customFormat="1" ht="15.75" thickBot="1" x14ac:dyDescent="0.3">
      <c r="A3" s="102"/>
      <c r="B3" s="103"/>
      <c r="C3" s="103"/>
      <c r="D3" s="103"/>
      <c r="E3" s="40">
        <f>SUM(E4,E104)</f>
        <v>0</v>
      </c>
      <c r="F3" s="94"/>
      <c r="G3" s="94"/>
      <c r="H3" s="94"/>
      <c r="I3" s="97"/>
    </row>
    <row r="4" spans="1:9" ht="15.75" thickBot="1" x14ac:dyDescent="0.3">
      <c r="A4" s="32"/>
      <c r="B4" s="32"/>
      <c r="C4" s="32"/>
      <c r="D4" s="32"/>
      <c r="E4" s="20">
        <f>($C4*$D4)*(IF($B4='Council Cost Per Unit'!$B$14,'Council Cost Per Unit'!$C$14,IF($B4='Council Cost Per Unit'!$B$15,'Council Cost Per Unit'!$C$15,'Council Cost Per Unit'!$G$2)))</f>
        <v>0</v>
      </c>
      <c r="F4" s="34"/>
      <c r="G4" s="34"/>
      <c r="H4" s="34"/>
      <c r="I4" s="34"/>
    </row>
    <row r="5" spans="1:9" ht="15.75" thickBot="1" x14ac:dyDescent="0.3">
      <c r="A5" s="33"/>
      <c r="B5" s="33"/>
      <c r="C5" s="33"/>
      <c r="D5" s="33"/>
      <c r="E5" s="20">
        <f>($C5*$D5)*(IF($B5='Council Cost Per Unit'!$B$14,'Council Cost Per Unit'!$C$14,IF($B5='Council Cost Per Unit'!$B$15,'Council Cost Per Unit'!$C$15,'Council Cost Per Unit'!$G$2)))</f>
        <v>0</v>
      </c>
      <c r="F5" s="35"/>
      <c r="G5" s="35"/>
      <c r="H5" s="35"/>
      <c r="I5" s="35"/>
    </row>
    <row r="6" spans="1:9" ht="15.75" thickBot="1" x14ac:dyDescent="0.3">
      <c r="A6" s="33"/>
      <c r="B6" s="33"/>
      <c r="C6" s="33"/>
      <c r="D6" s="33"/>
      <c r="E6" s="20">
        <f>($C6*$D6)*(IF($B6='Council Cost Per Unit'!$B$14,'Council Cost Per Unit'!$C$14,IF($B6='Council Cost Per Unit'!$B$15,'Council Cost Per Unit'!$C$15,'Council Cost Per Unit'!$G$2)))</f>
        <v>0</v>
      </c>
      <c r="F6" s="35"/>
      <c r="G6" s="35"/>
      <c r="H6" s="35"/>
      <c r="I6" s="35"/>
    </row>
    <row r="7" spans="1:9" ht="15.75" thickBot="1" x14ac:dyDescent="0.3">
      <c r="A7" s="33"/>
      <c r="B7" s="33"/>
      <c r="C7" s="33"/>
      <c r="D7" s="33"/>
      <c r="E7" s="20">
        <f>($C7*$D7)*(IF($B7='Council Cost Per Unit'!$B$14,'Council Cost Per Unit'!$C$14,IF($B7='Council Cost Per Unit'!$B$15,'Council Cost Per Unit'!$C$15,'Council Cost Per Unit'!$G$2)))</f>
        <v>0</v>
      </c>
      <c r="F7" s="35"/>
      <c r="G7" s="35"/>
      <c r="H7" s="35"/>
      <c r="I7" s="35"/>
    </row>
    <row r="8" spans="1:9" ht="15.75" thickBot="1" x14ac:dyDescent="0.3">
      <c r="A8" s="33"/>
      <c r="B8" s="33"/>
      <c r="C8" s="33"/>
      <c r="D8" s="33"/>
      <c r="E8" s="20">
        <f>($C8*$D8)*(IF($B8='Council Cost Per Unit'!$B$14,'Council Cost Per Unit'!$C$14,IF($B8='Council Cost Per Unit'!$B$15,'Council Cost Per Unit'!$C$15,'Council Cost Per Unit'!$G$2)))</f>
        <v>0</v>
      </c>
      <c r="F8" s="35"/>
      <c r="G8" s="35"/>
      <c r="H8" s="35"/>
      <c r="I8" s="35"/>
    </row>
    <row r="9" spans="1:9" ht="15.75" thickBot="1" x14ac:dyDescent="0.3">
      <c r="A9" s="33"/>
      <c r="B9" s="33"/>
      <c r="C9" s="33"/>
      <c r="D9" s="33"/>
      <c r="E9" s="20">
        <f>($C9*$D9)*(IF($B9='Council Cost Per Unit'!$B$14,'Council Cost Per Unit'!$C$14,IF($B9='Council Cost Per Unit'!$B$15,'Council Cost Per Unit'!$C$15,'Council Cost Per Unit'!$G$2)))</f>
        <v>0</v>
      </c>
      <c r="F9" s="35"/>
      <c r="G9" s="35"/>
      <c r="H9" s="35"/>
      <c r="I9" s="35"/>
    </row>
    <row r="10" spans="1:9" ht="15.75" thickBot="1" x14ac:dyDescent="0.3">
      <c r="A10" s="33"/>
      <c r="B10" s="33"/>
      <c r="C10" s="33"/>
      <c r="D10" s="33"/>
      <c r="E10" s="20">
        <f>($C10*$D10)*(IF($B10='Council Cost Per Unit'!$B$14,'Council Cost Per Unit'!$C$14,IF($B10='Council Cost Per Unit'!$B$15,'Council Cost Per Unit'!$C$15,'Council Cost Per Unit'!$G$2)))</f>
        <v>0</v>
      </c>
      <c r="F10" s="35"/>
      <c r="G10" s="35"/>
      <c r="H10" s="35"/>
      <c r="I10" s="35"/>
    </row>
    <row r="11" spans="1:9" ht="15.75" thickBot="1" x14ac:dyDescent="0.3">
      <c r="A11" s="33"/>
      <c r="B11" s="33"/>
      <c r="C11" s="33"/>
      <c r="D11" s="33"/>
      <c r="E11" s="20">
        <f>($C11*$D11)*(IF($B11='Council Cost Per Unit'!$B$14,'Council Cost Per Unit'!$C$14,IF($B11='Council Cost Per Unit'!$B$15,'Council Cost Per Unit'!$C$15,'Council Cost Per Unit'!$G$2)))</f>
        <v>0</v>
      </c>
      <c r="F11" s="35"/>
      <c r="G11" s="35"/>
      <c r="H11" s="35"/>
      <c r="I11" s="35"/>
    </row>
    <row r="12" spans="1:9" ht="15.75" thickBot="1" x14ac:dyDescent="0.3">
      <c r="A12" s="33"/>
      <c r="B12" s="33"/>
      <c r="C12" s="33"/>
      <c r="D12" s="33"/>
      <c r="E12" s="20">
        <f>($C12*$D12)*(IF($B12='Council Cost Per Unit'!$B$14,'Council Cost Per Unit'!$C$14,IF($B12='Council Cost Per Unit'!$B$15,'Council Cost Per Unit'!$C$15,'Council Cost Per Unit'!$G$2)))</f>
        <v>0</v>
      </c>
      <c r="F12" s="35"/>
      <c r="G12" s="35"/>
      <c r="H12" s="35"/>
      <c r="I12" s="35"/>
    </row>
    <row r="13" spans="1:9" ht="15.75" thickBot="1" x14ac:dyDescent="0.3">
      <c r="A13" s="33"/>
      <c r="B13" s="33"/>
      <c r="C13" s="33"/>
      <c r="D13" s="33"/>
      <c r="E13" s="20">
        <f>($C13*$D13)*(IF($B13='Council Cost Per Unit'!$B$14,'Council Cost Per Unit'!$C$14,IF($B13='Council Cost Per Unit'!$B$15,'Council Cost Per Unit'!$C$15,'Council Cost Per Unit'!$G$2)))</f>
        <v>0</v>
      </c>
      <c r="F13" s="35"/>
      <c r="G13" s="35"/>
      <c r="H13" s="35"/>
      <c r="I13" s="35"/>
    </row>
    <row r="14" spans="1:9" ht="15.75" thickBot="1" x14ac:dyDescent="0.3">
      <c r="A14" s="33"/>
      <c r="B14" s="33"/>
      <c r="C14" s="33"/>
      <c r="D14" s="33"/>
      <c r="E14" s="20">
        <f>($C14*$D14)*(IF($B14='Council Cost Per Unit'!$B$14,'Council Cost Per Unit'!$C$14,IF($B14='Council Cost Per Unit'!$B$15,'Council Cost Per Unit'!$C$15,'Council Cost Per Unit'!$G$2)))</f>
        <v>0</v>
      </c>
      <c r="F14" s="35"/>
      <c r="G14" s="35"/>
      <c r="H14" s="35"/>
      <c r="I14" s="35"/>
    </row>
    <row r="15" spans="1:9" ht="15.75" thickBot="1" x14ac:dyDescent="0.3">
      <c r="A15" s="33"/>
      <c r="B15" s="33"/>
      <c r="C15" s="33"/>
      <c r="D15" s="33"/>
      <c r="E15" s="20">
        <f>($C15*$D15)*(IF($B15='Council Cost Per Unit'!$B$14,'Council Cost Per Unit'!$C$14,IF($B15='Council Cost Per Unit'!$B$15,'Council Cost Per Unit'!$C$15,'Council Cost Per Unit'!$G$2)))</f>
        <v>0</v>
      </c>
      <c r="F15" s="35"/>
      <c r="G15" s="35"/>
      <c r="H15" s="35"/>
      <c r="I15" s="35"/>
    </row>
    <row r="16" spans="1:9" ht="15.75" thickBot="1" x14ac:dyDescent="0.3">
      <c r="A16" s="33"/>
      <c r="B16" s="33"/>
      <c r="C16" s="33"/>
      <c r="D16" s="33"/>
      <c r="E16" s="20">
        <f>($C16*$D16)*(IF($B16='Council Cost Per Unit'!$B$14,'Council Cost Per Unit'!$C$14,IF($B16='Council Cost Per Unit'!$B$15,'Council Cost Per Unit'!$C$15,'Council Cost Per Unit'!$G$2)))</f>
        <v>0</v>
      </c>
      <c r="F16" s="35"/>
      <c r="G16" s="35"/>
      <c r="H16" s="35"/>
      <c r="I16" s="35"/>
    </row>
    <row r="17" spans="1:9" ht="15.75" thickBot="1" x14ac:dyDescent="0.3">
      <c r="A17" s="33"/>
      <c r="B17" s="33"/>
      <c r="C17" s="33"/>
      <c r="D17" s="33"/>
      <c r="E17" s="20">
        <f>($C17*$D17)*(IF($B17='Council Cost Per Unit'!$B$14,'Council Cost Per Unit'!$C$14,IF($B17='Council Cost Per Unit'!$B$15,'Council Cost Per Unit'!$C$15,'Council Cost Per Unit'!$G$2)))</f>
        <v>0</v>
      </c>
      <c r="F17" s="35"/>
      <c r="G17" s="35"/>
      <c r="H17" s="35"/>
      <c r="I17" s="35"/>
    </row>
    <row r="18" spans="1:9" ht="15.75" thickBot="1" x14ac:dyDescent="0.3">
      <c r="A18" s="33"/>
      <c r="B18" s="33"/>
      <c r="C18" s="33"/>
      <c r="D18" s="33"/>
      <c r="E18" s="20">
        <f>($C18*$D18)*(IF($B18='Council Cost Per Unit'!$B$14,'Council Cost Per Unit'!$C$14,IF($B18='Council Cost Per Unit'!$B$15,'Council Cost Per Unit'!$C$15,'Council Cost Per Unit'!$G$2)))</f>
        <v>0</v>
      </c>
      <c r="F18" s="35"/>
      <c r="G18" s="35"/>
      <c r="H18" s="35"/>
      <c r="I18" s="35"/>
    </row>
    <row r="19" spans="1:9" ht="15.75" thickBot="1" x14ac:dyDescent="0.3">
      <c r="A19" s="33"/>
      <c r="B19" s="33"/>
      <c r="C19" s="33"/>
      <c r="D19" s="33"/>
      <c r="E19" s="20">
        <f>($C19*$D19)*(IF($B19='Council Cost Per Unit'!$B$14,'Council Cost Per Unit'!$C$14,IF($B19='Council Cost Per Unit'!$B$15,'Council Cost Per Unit'!$C$15,'Council Cost Per Unit'!$G$2)))</f>
        <v>0</v>
      </c>
      <c r="F19" s="35"/>
      <c r="G19" s="35"/>
      <c r="H19" s="35"/>
      <c r="I19" s="35"/>
    </row>
    <row r="20" spans="1:9" ht="15.75" thickBot="1" x14ac:dyDescent="0.3">
      <c r="A20" s="33"/>
      <c r="B20" s="33"/>
      <c r="C20" s="33"/>
      <c r="D20" s="33"/>
      <c r="E20" s="20">
        <f>($C20*$D20)*(IF($B20='Council Cost Per Unit'!$B$14,'Council Cost Per Unit'!$C$14,IF($B20='Council Cost Per Unit'!$B$15,'Council Cost Per Unit'!$C$15,'Council Cost Per Unit'!$G$2)))</f>
        <v>0</v>
      </c>
      <c r="F20" s="35"/>
      <c r="G20" s="35"/>
      <c r="H20" s="35"/>
      <c r="I20" s="35"/>
    </row>
    <row r="21" spans="1:9" ht="15.75" thickBot="1" x14ac:dyDescent="0.3">
      <c r="A21" s="33"/>
      <c r="B21" s="33"/>
      <c r="C21" s="33"/>
      <c r="D21" s="33"/>
      <c r="E21" s="20">
        <f>($C21*$D21)*(IF($B21='Council Cost Per Unit'!$B$14,'Council Cost Per Unit'!$C$14,IF($B21='Council Cost Per Unit'!$B$15,'Council Cost Per Unit'!$C$15,'Council Cost Per Unit'!$G$2)))</f>
        <v>0</v>
      </c>
      <c r="F21" s="35"/>
      <c r="G21" s="35"/>
      <c r="H21" s="35"/>
      <c r="I21" s="35"/>
    </row>
    <row r="22" spans="1:9" ht="15.75" thickBot="1" x14ac:dyDescent="0.3">
      <c r="A22" s="33"/>
      <c r="B22" s="33"/>
      <c r="C22" s="33"/>
      <c r="D22" s="33"/>
      <c r="E22" s="20">
        <f>($C22*$D22)*(IF($B22='Council Cost Per Unit'!$B$14,'Council Cost Per Unit'!$C$14,IF($B22='Council Cost Per Unit'!$B$15,'Council Cost Per Unit'!$C$15,'Council Cost Per Unit'!$G$2)))</f>
        <v>0</v>
      </c>
      <c r="F22" s="35"/>
      <c r="G22" s="35"/>
      <c r="H22" s="35"/>
      <c r="I22" s="35"/>
    </row>
    <row r="23" spans="1:9" ht="15.75" thickBot="1" x14ac:dyDescent="0.3">
      <c r="A23" s="33"/>
      <c r="B23" s="33"/>
      <c r="C23" s="33"/>
      <c r="D23" s="33"/>
      <c r="E23" s="20">
        <f>($C23*$D23)*(IF($B23='Council Cost Per Unit'!$B$14,'Council Cost Per Unit'!$C$14,IF($B23='Council Cost Per Unit'!$B$15,'Council Cost Per Unit'!$C$15,'Council Cost Per Unit'!$G$2)))</f>
        <v>0</v>
      </c>
      <c r="F23" s="35"/>
      <c r="G23" s="35"/>
      <c r="H23" s="35"/>
      <c r="I23" s="35"/>
    </row>
    <row r="24" spans="1:9" ht="15.75" thickBot="1" x14ac:dyDescent="0.3">
      <c r="A24" s="33"/>
      <c r="B24" s="33"/>
      <c r="C24" s="33"/>
      <c r="D24" s="33"/>
      <c r="E24" s="20">
        <f>($C24*$D24)*(IF($B24='Council Cost Per Unit'!$B$14,'Council Cost Per Unit'!$C$14,IF($B24='Council Cost Per Unit'!$B$15,'Council Cost Per Unit'!$C$15,'Council Cost Per Unit'!$G$2)))</f>
        <v>0</v>
      </c>
      <c r="F24" s="35"/>
      <c r="G24" s="35"/>
      <c r="H24" s="35"/>
      <c r="I24" s="35"/>
    </row>
    <row r="25" spans="1:9" ht="15.75" thickBot="1" x14ac:dyDescent="0.3">
      <c r="A25" s="33"/>
      <c r="B25" s="33"/>
      <c r="C25" s="33"/>
      <c r="D25" s="33"/>
      <c r="E25" s="20">
        <f>($C25*$D25)*(IF($B25='Council Cost Per Unit'!$B$14,'Council Cost Per Unit'!$C$14,IF($B25='Council Cost Per Unit'!$B$15,'Council Cost Per Unit'!$C$15,'Council Cost Per Unit'!$G$2)))</f>
        <v>0</v>
      </c>
      <c r="F25" s="35"/>
      <c r="G25" s="35"/>
      <c r="H25" s="35"/>
      <c r="I25" s="35"/>
    </row>
    <row r="26" spans="1:9" ht="15.75" thickBot="1" x14ac:dyDescent="0.3">
      <c r="A26" s="33"/>
      <c r="B26" s="33"/>
      <c r="C26" s="33"/>
      <c r="D26" s="33"/>
      <c r="E26" s="20">
        <f>($C26*$D26)*(IF($B26='Council Cost Per Unit'!$B$14,'Council Cost Per Unit'!$C$14,IF($B26='Council Cost Per Unit'!$B$15,'Council Cost Per Unit'!$C$15,'Council Cost Per Unit'!$G$2)))</f>
        <v>0</v>
      </c>
      <c r="F26" s="35"/>
      <c r="G26" s="35"/>
      <c r="H26" s="35"/>
      <c r="I26" s="35"/>
    </row>
    <row r="27" spans="1:9" ht="15.75" thickBot="1" x14ac:dyDescent="0.3">
      <c r="A27" s="33"/>
      <c r="B27" s="33"/>
      <c r="C27" s="33"/>
      <c r="D27" s="33"/>
      <c r="E27" s="20">
        <f>($C27*$D27)*(IF($B27='Council Cost Per Unit'!$B$14,'Council Cost Per Unit'!$C$14,IF($B27='Council Cost Per Unit'!$B$15,'Council Cost Per Unit'!$C$15,'Council Cost Per Unit'!$G$2)))</f>
        <v>0</v>
      </c>
      <c r="F27" s="35"/>
      <c r="G27" s="35"/>
      <c r="H27" s="35"/>
      <c r="I27" s="35"/>
    </row>
    <row r="28" spans="1:9" ht="15.75" thickBot="1" x14ac:dyDescent="0.3">
      <c r="A28" s="33"/>
      <c r="B28" s="33"/>
      <c r="C28" s="33"/>
      <c r="D28" s="33"/>
      <c r="E28" s="20">
        <f>($C28*$D28)*(IF($B28='Council Cost Per Unit'!$B$14,'Council Cost Per Unit'!$C$14,IF($B28='Council Cost Per Unit'!$B$15,'Council Cost Per Unit'!$C$15,'Council Cost Per Unit'!$G$2)))</f>
        <v>0</v>
      </c>
      <c r="F28" s="35"/>
      <c r="G28" s="35"/>
      <c r="H28" s="35"/>
      <c r="I28" s="35"/>
    </row>
    <row r="29" spans="1:9" ht="15.75" thickBot="1" x14ac:dyDescent="0.3">
      <c r="A29" s="33"/>
      <c r="B29" s="33"/>
      <c r="C29" s="33"/>
      <c r="D29" s="33"/>
      <c r="E29" s="20">
        <f>($C29*$D29)*(IF($B29='Council Cost Per Unit'!$B$14,'Council Cost Per Unit'!$C$14,IF($B29='Council Cost Per Unit'!$B$15,'Council Cost Per Unit'!$C$15,'Council Cost Per Unit'!$G$2)))</f>
        <v>0</v>
      </c>
      <c r="F29" s="35"/>
      <c r="G29" s="35"/>
      <c r="H29" s="35"/>
      <c r="I29" s="35"/>
    </row>
    <row r="30" spans="1:9" ht="15.75" thickBot="1" x14ac:dyDescent="0.3">
      <c r="A30" s="33"/>
      <c r="B30" s="33"/>
      <c r="C30" s="33"/>
      <c r="D30" s="33"/>
      <c r="E30" s="20">
        <f>($C30*$D30)*(IF($B30='Council Cost Per Unit'!$B$14,'Council Cost Per Unit'!$C$14,IF($B30='Council Cost Per Unit'!$B$15,'Council Cost Per Unit'!$C$15,'Council Cost Per Unit'!$G$2)))</f>
        <v>0</v>
      </c>
      <c r="F30" s="35"/>
      <c r="G30" s="35"/>
      <c r="H30" s="35"/>
      <c r="I30" s="35"/>
    </row>
    <row r="31" spans="1:9" ht="15.75" thickBot="1" x14ac:dyDescent="0.3">
      <c r="A31" s="33"/>
      <c r="B31" s="33"/>
      <c r="C31" s="33"/>
      <c r="D31" s="33"/>
      <c r="E31" s="20">
        <f>($C31*$D31)*(IF($B31='Council Cost Per Unit'!$B$14,'Council Cost Per Unit'!$C$14,IF($B31='Council Cost Per Unit'!$B$15,'Council Cost Per Unit'!$C$15,'Council Cost Per Unit'!$G$2)))</f>
        <v>0</v>
      </c>
      <c r="F31" s="35"/>
      <c r="G31" s="35"/>
      <c r="H31" s="35"/>
      <c r="I31" s="35"/>
    </row>
    <row r="32" spans="1:9" ht="15.75" thickBot="1" x14ac:dyDescent="0.3">
      <c r="A32" s="33"/>
      <c r="B32" s="33"/>
      <c r="C32" s="33"/>
      <c r="D32" s="33"/>
      <c r="E32" s="20">
        <f>($C32*$D32)*(IF($B32='Council Cost Per Unit'!$B$14,'Council Cost Per Unit'!$C$14,IF($B32='Council Cost Per Unit'!$B$15,'Council Cost Per Unit'!$C$15,'Council Cost Per Unit'!$G$2)))</f>
        <v>0</v>
      </c>
      <c r="F32" s="35"/>
      <c r="G32" s="35"/>
      <c r="H32" s="35"/>
      <c r="I32" s="35"/>
    </row>
    <row r="33" spans="1:9" ht="15.75" thickBot="1" x14ac:dyDescent="0.3">
      <c r="A33" s="33"/>
      <c r="B33" s="33"/>
      <c r="C33" s="33"/>
      <c r="D33" s="33"/>
      <c r="E33" s="20">
        <f>($C33*$D33)*(IF($B33='Council Cost Per Unit'!$B$14,'Council Cost Per Unit'!$C$14,IF($B33='Council Cost Per Unit'!$B$15,'Council Cost Per Unit'!$C$15,'Council Cost Per Unit'!$G$2)))</f>
        <v>0</v>
      </c>
      <c r="F33" s="35"/>
      <c r="G33" s="35"/>
      <c r="H33" s="35"/>
      <c r="I33" s="35"/>
    </row>
    <row r="34" spans="1:9" ht="15.75" thickBot="1" x14ac:dyDescent="0.3">
      <c r="A34" s="33"/>
      <c r="B34" s="33"/>
      <c r="C34" s="33"/>
      <c r="D34" s="33"/>
      <c r="E34" s="20">
        <f>($C34*$D34)*(IF($B34='Council Cost Per Unit'!$B$14,'Council Cost Per Unit'!$C$14,IF($B34='Council Cost Per Unit'!$B$15,'Council Cost Per Unit'!$C$15,'Council Cost Per Unit'!$G$2)))</f>
        <v>0</v>
      </c>
      <c r="F34" s="35"/>
      <c r="G34" s="35"/>
      <c r="H34" s="35"/>
      <c r="I34" s="35"/>
    </row>
    <row r="35" spans="1:9" ht="15.75" thickBot="1" x14ac:dyDescent="0.3">
      <c r="A35" s="33"/>
      <c r="B35" s="33"/>
      <c r="C35" s="33"/>
      <c r="D35" s="33"/>
      <c r="E35" s="20">
        <f>($C35*$D35)*(IF($B35='Council Cost Per Unit'!$B$14,'Council Cost Per Unit'!$C$14,IF($B35='Council Cost Per Unit'!$B$15,'Council Cost Per Unit'!$C$15,'Council Cost Per Unit'!$G$2)))</f>
        <v>0</v>
      </c>
      <c r="F35" s="35"/>
      <c r="G35" s="35"/>
      <c r="H35" s="35"/>
      <c r="I35" s="35"/>
    </row>
    <row r="36" spans="1:9" ht="15.75" thickBot="1" x14ac:dyDescent="0.3">
      <c r="A36" s="33"/>
      <c r="B36" s="33"/>
      <c r="C36" s="33"/>
      <c r="D36" s="33"/>
      <c r="E36" s="20">
        <f>($C36*$D36)*(IF($B36='Council Cost Per Unit'!$B$14,'Council Cost Per Unit'!$C$14,IF($B36='Council Cost Per Unit'!$B$15,'Council Cost Per Unit'!$C$15,'Council Cost Per Unit'!$G$2)))</f>
        <v>0</v>
      </c>
      <c r="F36" s="35"/>
      <c r="G36" s="35"/>
      <c r="H36" s="35"/>
      <c r="I36" s="35"/>
    </row>
    <row r="37" spans="1:9" ht="15.75" thickBot="1" x14ac:dyDescent="0.3">
      <c r="A37" s="33"/>
      <c r="B37" s="33"/>
      <c r="C37" s="33"/>
      <c r="D37" s="33"/>
      <c r="E37" s="20">
        <f>($C37*$D37)*(IF($B37='Council Cost Per Unit'!$B$14,'Council Cost Per Unit'!$C$14,IF($B37='Council Cost Per Unit'!$B$15,'Council Cost Per Unit'!$C$15,'Council Cost Per Unit'!$G$2)))</f>
        <v>0</v>
      </c>
      <c r="F37" s="35"/>
      <c r="G37" s="35"/>
      <c r="H37" s="35"/>
      <c r="I37" s="35"/>
    </row>
    <row r="38" spans="1:9" ht="15.75" thickBot="1" x14ac:dyDescent="0.3">
      <c r="A38" s="33"/>
      <c r="B38" s="33"/>
      <c r="C38" s="33"/>
      <c r="D38" s="33"/>
      <c r="E38" s="20">
        <f>($C38*$D38)*(IF($B38='Council Cost Per Unit'!$B$14,'Council Cost Per Unit'!$C$14,IF($B38='Council Cost Per Unit'!$B$15,'Council Cost Per Unit'!$C$15,'Council Cost Per Unit'!$G$2)))</f>
        <v>0</v>
      </c>
      <c r="F38" s="35"/>
      <c r="G38" s="35"/>
      <c r="H38" s="35"/>
      <c r="I38" s="35"/>
    </row>
    <row r="39" spans="1:9" ht="15.75" thickBot="1" x14ac:dyDescent="0.3">
      <c r="A39" s="33"/>
      <c r="B39" s="33"/>
      <c r="C39" s="33"/>
      <c r="D39" s="33"/>
      <c r="E39" s="20">
        <f>($C39*$D39)*(IF($B39='Council Cost Per Unit'!$B$14,'Council Cost Per Unit'!$C$14,IF($B39='Council Cost Per Unit'!$B$15,'Council Cost Per Unit'!$C$15,'Council Cost Per Unit'!$G$2)))</f>
        <v>0</v>
      </c>
      <c r="F39" s="35"/>
      <c r="G39" s="35"/>
      <c r="H39" s="35"/>
      <c r="I39" s="35"/>
    </row>
    <row r="40" spans="1:9" ht="15.75" thickBot="1" x14ac:dyDescent="0.3">
      <c r="A40" s="33"/>
      <c r="B40" s="33"/>
      <c r="C40" s="33"/>
      <c r="D40" s="33"/>
      <c r="E40" s="20">
        <f>($C40*$D40)*(IF($B40='Council Cost Per Unit'!$B$14,'Council Cost Per Unit'!$C$14,IF($B40='Council Cost Per Unit'!$B$15,'Council Cost Per Unit'!$C$15,'Council Cost Per Unit'!$G$2)))</f>
        <v>0</v>
      </c>
      <c r="F40" s="35"/>
      <c r="G40" s="35"/>
      <c r="H40" s="35"/>
      <c r="I40" s="35"/>
    </row>
    <row r="41" spans="1:9" ht="15.75" thickBot="1" x14ac:dyDescent="0.3">
      <c r="A41" s="33"/>
      <c r="B41" s="33"/>
      <c r="C41" s="33"/>
      <c r="D41" s="33"/>
      <c r="E41" s="20">
        <f>($C41*$D41)*(IF($B41='Council Cost Per Unit'!$B$14,'Council Cost Per Unit'!$C$14,IF($B41='Council Cost Per Unit'!$B$15,'Council Cost Per Unit'!$C$15,'Council Cost Per Unit'!$G$2)))</f>
        <v>0</v>
      </c>
      <c r="F41" s="35"/>
      <c r="G41" s="35"/>
      <c r="H41" s="35"/>
      <c r="I41" s="35"/>
    </row>
    <row r="42" spans="1:9" ht="15.75" thickBot="1" x14ac:dyDescent="0.3">
      <c r="A42" s="33"/>
      <c r="B42" s="33"/>
      <c r="C42" s="33"/>
      <c r="D42" s="33"/>
      <c r="E42" s="20">
        <f>($C42*$D42)*(IF($B42='Council Cost Per Unit'!$B$14,'Council Cost Per Unit'!$C$14,IF($B42='Council Cost Per Unit'!$B$15,'Council Cost Per Unit'!$C$15,'Council Cost Per Unit'!$G$2)))</f>
        <v>0</v>
      </c>
      <c r="F42" s="35"/>
      <c r="G42" s="35"/>
      <c r="H42" s="35"/>
      <c r="I42" s="35"/>
    </row>
    <row r="43" spans="1:9" ht="15.75" thickBot="1" x14ac:dyDescent="0.3">
      <c r="A43" s="33"/>
      <c r="B43" s="33"/>
      <c r="C43" s="33"/>
      <c r="D43" s="33"/>
      <c r="E43" s="20">
        <f>($C43*$D43)*(IF($B43='Council Cost Per Unit'!$B$14,'Council Cost Per Unit'!$C$14,IF($B43='Council Cost Per Unit'!$B$15,'Council Cost Per Unit'!$C$15,'Council Cost Per Unit'!$G$2)))</f>
        <v>0</v>
      </c>
      <c r="F43" s="35"/>
      <c r="G43" s="35"/>
      <c r="H43" s="35"/>
      <c r="I43" s="35"/>
    </row>
    <row r="44" spans="1:9" ht="15.75" thickBot="1" x14ac:dyDescent="0.3">
      <c r="A44" s="33"/>
      <c r="B44" s="33"/>
      <c r="C44" s="33"/>
      <c r="D44" s="33"/>
      <c r="E44" s="20">
        <f>($C44*$D44)*(IF($B44='Council Cost Per Unit'!$B$14,'Council Cost Per Unit'!$C$14,IF($B44='Council Cost Per Unit'!$B$15,'Council Cost Per Unit'!$C$15,'Council Cost Per Unit'!$G$2)))</f>
        <v>0</v>
      </c>
      <c r="F44" s="35"/>
      <c r="G44" s="35"/>
      <c r="H44" s="35"/>
      <c r="I44" s="35"/>
    </row>
    <row r="45" spans="1:9" ht="15.75" thickBot="1" x14ac:dyDescent="0.3">
      <c r="A45" s="33"/>
      <c r="B45" s="33"/>
      <c r="C45" s="33"/>
      <c r="D45" s="33"/>
      <c r="E45" s="20">
        <f>($C45*$D45)*(IF($B45='Council Cost Per Unit'!$B$14,'Council Cost Per Unit'!$C$14,IF($B45='Council Cost Per Unit'!$B$15,'Council Cost Per Unit'!$C$15,'Council Cost Per Unit'!$G$2)))</f>
        <v>0</v>
      </c>
      <c r="F45" s="35"/>
      <c r="G45" s="35"/>
      <c r="H45" s="35"/>
      <c r="I45" s="35"/>
    </row>
    <row r="46" spans="1:9" ht="15.75" thickBot="1" x14ac:dyDescent="0.3">
      <c r="A46" s="33"/>
      <c r="B46" s="33"/>
      <c r="C46" s="33"/>
      <c r="D46" s="33"/>
      <c r="E46" s="20">
        <f>($C46*$D46)*(IF($B46='Council Cost Per Unit'!$B$14,'Council Cost Per Unit'!$C$14,IF($B46='Council Cost Per Unit'!$B$15,'Council Cost Per Unit'!$C$15,'Council Cost Per Unit'!$G$2)))</f>
        <v>0</v>
      </c>
      <c r="F46" s="35"/>
      <c r="G46" s="35"/>
      <c r="H46" s="35"/>
      <c r="I46" s="35"/>
    </row>
    <row r="47" spans="1:9" ht="15.75" thickBot="1" x14ac:dyDescent="0.3">
      <c r="A47" s="33"/>
      <c r="B47" s="33"/>
      <c r="C47" s="33"/>
      <c r="D47" s="33"/>
      <c r="E47" s="20">
        <f>($C47*$D47)*(IF($B47='Council Cost Per Unit'!$B$14,'Council Cost Per Unit'!$C$14,IF($B47='Council Cost Per Unit'!$B$15,'Council Cost Per Unit'!$C$15,'Council Cost Per Unit'!$G$2)))</f>
        <v>0</v>
      </c>
      <c r="F47" s="35"/>
      <c r="G47" s="35"/>
      <c r="H47" s="35"/>
      <c r="I47" s="35"/>
    </row>
    <row r="48" spans="1:9" ht="15.75" thickBot="1" x14ac:dyDescent="0.3">
      <c r="A48" s="33"/>
      <c r="B48" s="33"/>
      <c r="C48" s="33"/>
      <c r="D48" s="33"/>
      <c r="E48" s="20">
        <f>($C48*$D48)*(IF($B48='Council Cost Per Unit'!$B$14,'Council Cost Per Unit'!$C$14,IF($B48='Council Cost Per Unit'!$B$15,'Council Cost Per Unit'!$C$15,'Council Cost Per Unit'!$G$2)))</f>
        <v>0</v>
      </c>
      <c r="F48" s="35"/>
      <c r="G48" s="35"/>
      <c r="H48" s="35"/>
      <c r="I48" s="35"/>
    </row>
    <row r="49" spans="1:9" ht="15.75" thickBot="1" x14ac:dyDescent="0.3">
      <c r="A49" s="33"/>
      <c r="B49" s="33"/>
      <c r="C49" s="33"/>
      <c r="D49" s="33"/>
      <c r="E49" s="20">
        <f>($C49*$D49)*(IF($B49='Council Cost Per Unit'!$B$14,'Council Cost Per Unit'!$C$14,IF($B49='Council Cost Per Unit'!$B$15,'Council Cost Per Unit'!$C$15,'Council Cost Per Unit'!$G$2)))</f>
        <v>0</v>
      </c>
      <c r="F49" s="35"/>
      <c r="G49" s="35"/>
      <c r="H49" s="35"/>
      <c r="I49" s="35"/>
    </row>
    <row r="50" spans="1:9" ht="15.75" thickBot="1" x14ac:dyDescent="0.3">
      <c r="A50" s="33"/>
      <c r="B50" s="33"/>
      <c r="C50" s="33"/>
      <c r="D50" s="33"/>
      <c r="E50" s="20">
        <f>($C50*$D50)*(IF($B50='Council Cost Per Unit'!$B$14,'Council Cost Per Unit'!$C$14,IF($B50='Council Cost Per Unit'!$B$15,'Council Cost Per Unit'!$C$15,'Council Cost Per Unit'!$G$2)))</f>
        <v>0</v>
      </c>
      <c r="F50" s="35"/>
      <c r="G50" s="35"/>
      <c r="H50" s="35"/>
      <c r="I50" s="35"/>
    </row>
    <row r="51" spans="1:9" ht="15.75" thickBot="1" x14ac:dyDescent="0.3">
      <c r="A51" s="33"/>
      <c r="B51" s="33"/>
      <c r="C51" s="33"/>
      <c r="D51" s="33"/>
      <c r="E51" s="20">
        <f>($C51*$D51)*(IF($B51='Council Cost Per Unit'!$B$14,'Council Cost Per Unit'!$C$14,IF($B51='Council Cost Per Unit'!$B$15,'Council Cost Per Unit'!$C$15,'Council Cost Per Unit'!$G$2)))</f>
        <v>0</v>
      </c>
      <c r="F51" s="35"/>
      <c r="G51" s="35"/>
      <c r="H51" s="35"/>
      <c r="I51" s="35"/>
    </row>
    <row r="52" spans="1:9" ht="15.75" thickBot="1" x14ac:dyDescent="0.3">
      <c r="A52" s="33"/>
      <c r="B52" s="33"/>
      <c r="C52" s="33"/>
      <c r="D52" s="33"/>
      <c r="E52" s="20">
        <f>($C52*$D52)*(IF($B52='Council Cost Per Unit'!$B$14,'Council Cost Per Unit'!$C$14,IF($B52='Council Cost Per Unit'!$B$15,'Council Cost Per Unit'!$C$15,'Council Cost Per Unit'!$G$2)))</f>
        <v>0</v>
      </c>
      <c r="F52" s="35"/>
      <c r="G52" s="35"/>
      <c r="H52" s="35"/>
      <c r="I52" s="35"/>
    </row>
    <row r="53" spans="1:9" ht="15.75" thickBot="1" x14ac:dyDescent="0.3">
      <c r="A53" s="33"/>
      <c r="B53" s="33"/>
      <c r="C53" s="33"/>
      <c r="D53" s="33"/>
      <c r="E53" s="20">
        <f>($C53*$D53)*(IF($B53='Council Cost Per Unit'!$B$14,'Council Cost Per Unit'!$C$14,IF($B53='Council Cost Per Unit'!$B$15,'Council Cost Per Unit'!$C$15,'Council Cost Per Unit'!$G$2)))</f>
        <v>0</v>
      </c>
      <c r="F53" s="35"/>
      <c r="G53" s="35"/>
      <c r="H53" s="35"/>
      <c r="I53" s="35"/>
    </row>
    <row r="54" spans="1:9" ht="15.75" thickBot="1" x14ac:dyDescent="0.3">
      <c r="A54" s="33"/>
      <c r="B54" s="33"/>
      <c r="C54" s="33"/>
      <c r="D54" s="33"/>
      <c r="E54" s="20">
        <f>($C54*$D54)*(IF($B54='Council Cost Per Unit'!$B$14,'Council Cost Per Unit'!$C$14,IF($B54='Council Cost Per Unit'!$B$15,'Council Cost Per Unit'!$C$15,'Council Cost Per Unit'!$G$2)))</f>
        <v>0</v>
      </c>
      <c r="F54" s="35"/>
      <c r="G54" s="35"/>
      <c r="H54" s="35"/>
      <c r="I54" s="35"/>
    </row>
    <row r="55" spans="1:9" ht="15.75" thickBot="1" x14ac:dyDescent="0.3">
      <c r="A55" s="33"/>
      <c r="B55" s="33"/>
      <c r="C55" s="33"/>
      <c r="D55" s="33"/>
      <c r="E55" s="20">
        <f>($C55*$D55)*(IF($B55='Council Cost Per Unit'!$B$14,'Council Cost Per Unit'!$C$14,IF($B55='Council Cost Per Unit'!$B$15,'Council Cost Per Unit'!$C$15,'Council Cost Per Unit'!$G$2)))</f>
        <v>0</v>
      </c>
      <c r="F55" s="35"/>
      <c r="G55" s="35"/>
      <c r="H55" s="35"/>
      <c r="I55" s="35"/>
    </row>
    <row r="56" spans="1:9" ht="15.75" thickBot="1" x14ac:dyDescent="0.3">
      <c r="A56" s="33"/>
      <c r="B56" s="33"/>
      <c r="C56" s="33"/>
      <c r="D56" s="33"/>
      <c r="E56" s="20">
        <f>($C56*$D56)*(IF($B56='Council Cost Per Unit'!$B$14,'Council Cost Per Unit'!$C$14,IF($B56='Council Cost Per Unit'!$B$15,'Council Cost Per Unit'!$C$15,'Council Cost Per Unit'!$G$2)))</f>
        <v>0</v>
      </c>
      <c r="F56" s="35"/>
      <c r="G56" s="35"/>
      <c r="H56" s="35"/>
      <c r="I56" s="35"/>
    </row>
    <row r="57" spans="1:9" ht="15.75" thickBot="1" x14ac:dyDescent="0.3">
      <c r="A57" s="33"/>
      <c r="B57" s="33"/>
      <c r="C57" s="33"/>
      <c r="D57" s="33"/>
      <c r="E57" s="20">
        <f>($C57*$D57)*(IF($B57='Council Cost Per Unit'!$B$14,'Council Cost Per Unit'!$C$14,IF($B57='Council Cost Per Unit'!$B$15,'Council Cost Per Unit'!$C$15,'Council Cost Per Unit'!$G$2)))</f>
        <v>0</v>
      </c>
      <c r="F57" s="35"/>
      <c r="G57" s="35"/>
      <c r="H57" s="35"/>
      <c r="I57" s="35"/>
    </row>
    <row r="58" spans="1:9" ht="15.75" thickBot="1" x14ac:dyDescent="0.3">
      <c r="A58" s="33"/>
      <c r="B58" s="33"/>
      <c r="C58" s="33"/>
      <c r="D58" s="33"/>
      <c r="E58" s="20">
        <f>($C58*$D58)*(IF($B58='Council Cost Per Unit'!$B$14,'Council Cost Per Unit'!$C$14,IF($B58='Council Cost Per Unit'!$B$15,'Council Cost Per Unit'!$C$15,'Council Cost Per Unit'!$G$2)))</f>
        <v>0</v>
      </c>
      <c r="F58" s="35"/>
      <c r="G58" s="35"/>
      <c r="H58" s="35"/>
      <c r="I58" s="35"/>
    </row>
    <row r="59" spans="1:9" ht="15.75" thickBot="1" x14ac:dyDescent="0.3">
      <c r="A59" s="33"/>
      <c r="B59" s="33"/>
      <c r="C59" s="33"/>
      <c r="D59" s="33"/>
      <c r="E59" s="20">
        <f>($C59*$D59)*(IF($B59='Council Cost Per Unit'!$B$14,'Council Cost Per Unit'!$C$14,IF($B59='Council Cost Per Unit'!$B$15,'Council Cost Per Unit'!$C$15,'Council Cost Per Unit'!$G$2)))</f>
        <v>0</v>
      </c>
      <c r="F59" s="35"/>
      <c r="G59" s="35"/>
      <c r="H59" s="35"/>
      <c r="I59" s="35"/>
    </row>
    <row r="60" spans="1:9" ht="15.75" thickBot="1" x14ac:dyDescent="0.3">
      <c r="A60" s="33"/>
      <c r="B60" s="33"/>
      <c r="C60" s="33"/>
      <c r="D60" s="33"/>
      <c r="E60" s="20">
        <f>($C60*$D60)*(IF($B60='Council Cost Per Unit'!$B$14,'Council Cost Per Unit'!$C$14,IF($B60='Council Cost Per Unit'!$B$15,'Council Cost Per Unit'!$C$15,'Council Cost Per Unit'!$G$2)))</f>
        <v>0</v>
      </c>
      <c r="F60" s="35"/>
      <c r="G60" s="35"/>
      <c r="H60" s="35"/>
      <c r="I60" s="35"/>
    </row>
    <row r="61" spans="1:9" ht="15.75" thickBot="1" x14ac:dyDescent="0.3">
      <c r="A61" s="33"/>
      <c r="B61" s="33"/>
      <c r="C61" s="33"/>
      <c r="D61" s="33"/>
      <c r="E61" s="20">
        <f>($C61*$D61)*(IF($B61='Council Cost Per Unit'!$B$14,'Council Cost Per Unit'!$C$14,IF($B61='Council Cost Per Unit'!$B$15,'Council Cost Per Unit'!$C$15,'Council Cost Per Unit'!$G$2)))</f>
        <v>0</v>
      </c>
      <c r="F61" s="35"/>
      <c r="G61" s="35"/>
      <c r="H61" s="35"/>
      <c r="I61" s="35"/>
    </row>
    <row r="62" spans="1:9" ht="15.75" thickBot="1" x14ac:dyDescent="0.3">
      <c r="A62" s="33"/>
      <c r="B62" s="33"/>
      <c r="C62" s="33"/>
      <c r="D62" s="33"/>
      <c r="E62" s="20">
        <f>($C62*$D62)*(IF($B62='Council Cost Per Unit'!$B$14,'Council Cost Per Unit'!$C$14,IF($B62='Council Cost Per Unit'!$B$15,'Council Cost Per Unit'!$C$15,'Council Cost Per Unit'!$G$2)))</f>
        <v>0</v>
      </c>
      <c r="F62" s="35"/>
      <c r="G62" s="35"/>
      <c r="H62" s="35"/>
      <c r="I62" s="35"/>
    </row>
    <row r="63" spans="1:9" ht="15.75" thickBot="1" x14ac:dyDescent="0.3">
      <c r="A63" s="33"/>
      <c r="B63" s="33"/>
      <c r="C63" s="33"/>
      <c r="D63" s="33"/>
      <c r="E63" s="20">
        <f>($C63*$D63)*(IF($B63='Council Cost Per Unit'!$B$14,'Council Cost Per Unit'!$C$14,IF($B63='Council Cost Per Unit'!$B$15,'Council Cost Per Unit'!$C$15,'Council Cost Per Unit'!$G$2)))</f>
        <v>0</v>
      </c>
      <c r="F63" s="35"/>
      <c r="G63" s="35"/>
      <c r="H63" s="35"/>
      <c r="I63" s="35"/>
    </row>
    <row r="64" spans="1:9" ht="15.75" thickBot="1" x14ac:dyDescent="0.3">
      <c r="A64" s="33"/>
      <c r="B64" s="33"/>
      <c r="C64" s="33"/>
      <c r="D64" s="33"/>
      <c r="E64" s="20">
        <f>($C64*$D64)*(IF($B64='Council Cost Per Unit'!$B$14,'Council Cost Per Unit'!$C$14,IF($B64='Council Cost Per Unit'!$B$15,'Council Cost Per Unit'!$C$15,'Council Cost Per Unit'!$G$2)))</f>
        <v>0</v>
      </c>
      <c r="F64" s="35"/>
      <c r="G64" s="35"/>
      <c r="H64" s="35"/>
      <c r="I64" s="35"/>
    </row>
    <row r="65" spans="1:9" ht="15.75" thickBot="1" x14ac:dyDescent="0.3">
      <c r="A65" s="33"/>
      <c r="B65" s="33"/>
      <c r="C65" s="33"/>
      <c r="D65" s="33"/>
      <c r="E65" s="20">
        <f>($C65*$D65)*(IF($B65='Council Cost Per Unit'!$B$14,'Council Cost Per Unit'!$C$14,IF($B65='Council Cost Per Unit'!$B$15,'Council Cost Per Unit'!$C$15,'Council Cost Per Unit'!$G$2)))</f>
        <v>0</v>
      </c>
      <c r="F65" s="35"/>
      <c r="G65" s="35"/>
      <c r="H65" s="35"/>
      <c r="I65" s="35"/>
    </row>
    <row r="66" spans="1:9" ht="15.75" thickBot="1" x14ac:dyDescent="0.3">
      <c r="A66" s="33"/>
      <c r="B66" s="33"/>
      <c r="C66" s="33"/>
      <c r="D66" s="33"/>
      <c r="E66" s="20">
        <f>($C66*$D66)*(IF($B66='Council Cost Per Unit'!$B$14,'Council Cost Per Unit'!$C$14,IF($B66='Council Cost Per Unit'!$B$15,'Council Cost Per Unit'!$C$15,'Council Cost Per Unit'!$G$2)))</f>
        <v>0</v>
      </c>
      <c r="F66" s="35"/>
      <c r="G66" s="35"/>
      <c r="H66" s="35"/>
      <c r="I66" s="35"/>
    </row>
    <row r="67" spans="1:9" ht="15.75" thickBot="1" x14ac:dyDescent="0.3">
      <c r="A67" s="33"/>
      <c r="B67" s="33"/>
      <c r="C67" s="33"/>
      <c r="D67" s="33"/>
      <c r="E67" s="20">
        <f>($C67*$D67)*(IF($B67='Council Cost Per Unit'!$B$14,'Council Cost Per Unit'!$C$14,IF($B67='Council Cost Per Unit'!$B$15,'Council Cost Per Unit'!$C$15,'Council Cost Per Unit'!$G$2)))</f>
        <v>0</v>
      </c>
      <c r="F67" s="35"/>
      <c r="G67" s="35"/>
      <c r="H67" s="35"/>
      <c r="I67" s="35"/>
    </row>
    <row r="68" spans="1:9" ht="15.75" thickBot="1" x14ac:dyDescent="0.3">
      <c r="A68" s="33"/>
      <c r="B68" s="33"/>
      <c r="C68" s="33"/>
      <c r="D68" s="33"/>
      <c r="E68" s="20">
        <f>($C68*$D68)*(IF($B68='Council Cost Per Unit'!$B$14,'Council Cost Per Unit'!$C$14,IF($B68='Council Cost Per Unit'!$B$15,'Council Cost Per Unit'!$C$15,'Council Cost Per Unit'!$G$2)))</f>
        <v>0</v>
      </c>
      <c r="F68" s="35"/>
      <c r="G68" s="35"/>
      <c r="H68" s="35"/>
      <c r="I68" s="35"/>
    </row>
    <row r="69" spans="1:9" ht="15.75" thickBot="1" x14ac:dyDescent="0.3">
      <c r="A69" s="33"/>
      <c r="B69" s="33"/>
      <c r="C69" s="33"/>
      <c r="D69" s="33"/>
      <c r="E69" s="20">
        <f>($C69*$D69)*(IF($B69='Council Cost Per Unit'!$B$14,'Council Cost Per Unit'!$C$14,IF($B69='Council Cost Per Unit'!$B$15,'Council Cost Per Unit'!$C$15,'Council Cost Per Unit'!$G$2)))</f>
        <v>0</v>
      </c>
      <c r="F69" s="35"/>
      <c r="G69" s="35"/>
      <c r="H69" s="35"/>
      <c r="I69" s="35"/>
    </row>
    <row r="70" spans="1:9" ht="15.75" thickBot="1" x14ac:dyDescent="0.3">
      <c r="A70" s="33"/>
      <c r="B70" s="33"/>
      <c r="C70" s="33"/>
      <c r="D70" s="33"/>
      <c r="E70" s="20">
        <f>($C70*$D70)*(IF($B70='Council Cost Per Unit'!$B$14,'Council Cost Per Unit'!$C$14,IF($B70='Council Cost Per Unit'!$B$15,'Council Cost Per Unit'!$C$15,'Council Cost Per Unit'!$G$2)))</f>
        <v>0</v>
      </c>
      <c r="F70" s="35"/>
      <c r="G70" s="35"/>
      <c r="H70" s="35"/>
      <c r="I70" s="35"/>
    </row>
    <row r="71" spans="1:9" ht="15.75" thickBot="1" x14ac:dyDescent="0.3">
      <c r="A71" s="33"/>
      <c r="B71" s="33"/>
      <c r="C71" s="33"/>
      <c r="D71" s="33"/>
      <c r="E71" s="20">
        <f>($C71*$D71)*(IF($B71='Council Cost Per Unit'!$B$14,'Council Cost Per Unit'!$C$14,IF($B71='Council Cost Per Unit'!$B$15,'Council Cost Per Unit'!$C$15,'Council Cost Per Unit'!$G$2)))</f>
        <v>0</v>
      </c>
      <c r="F71" s="35"/>
      <c r="G71" s="35"/>
      <c r="H71" s="35"/>
      <c r="I71" s="35"/>
    </row>
    <row r="72" spans="1:9" ht="15.75" thickBot="1" x14ac:dyDescent="0.3">
      <c r="A72" s="33"/>
      <c r="B72" s="33"/>
      <c r="C72" s="33"/>
      <c r="D72" s="33"/>
      <c r="E72" s="20">
        <f>($C72*$D72)*(IF($B72='Council Cost Per Unit'!$B$14,'Council Cost Per Unit'!$C$14,IF($B72='Council Cost Per Unit'!$B$15,'Council Cost Per Unit'!$C$15,'Council Cost Per Unit'!$G$2)))</f>
        <v>0</v>
      </c>
      <c r="F72" s="35"/>
      <c r="G72" s="35"/>
      <c r="H72" s="35"/>
      <c r="I72" s="35"/>
    </row>
    <row r="73" spans="1:9" ht="15.75" thickBot="1" x14ac:dyDescent="0.3">
      <c r="A73" s="33"/>
      <c r="B73" s="33"/>
      <c r="C73" s="33"/>
      <c r="D73" s="33"/>
      <c r="E73" s="20">
        <f>($C73*$D73)*(IF($B73='Council Cost Per Unit'!$B$14,'Council Cost Per Unit'!$C$14,IF($B73='Council Cost Per Unit'!$B$15,'Council Cost Per Unit'!$C$15,'Council Cost Per Unit'!$G$2)))</f>
        <v>0</v>
      </c>
      <c r="F73" s="35"/>
      <c r="G73" s="35"/>
      <c r="H73" s="35"/>
      <c r="I73" s="35"/>
    </row>
    <row r="74" spans="1:9" ht="15.75" thickBot="1" x14ac:dyDescent="0.3">
      <c r="A74" s="33"/>
      <c r="B74" s="33"/>
      <c r="C74" s="33"/>
      <c r="D74" s="33"/>
      <c r="E74" s="20">
        <f>($C74*$D74)*(IF($B74='Council Cost Per Unit'!$B$14,'Council Cost Per Unit'!$C$14,IF($B74='Council Cost Per Unit'!$B$15,'Council Cost Per Unit'!$C$15,'Council Cost Per Unit'!$G$2)))</f>
        <v>0</v>
      </c>
      <c r="F74" s="35"/>
      <c r="G74" s="35"/>
      <c r="H74" s="35"/>
      <c r="I74" s="35"/>
    </row>
    <row r="75" spans="1:9" ht="15.75" thickBot="1" x14ac:dyDescent="0.3">
      <c r="A75" s="33"/>
      <c r="B75" s="33"/>
      <c r="C75" s="33"/>
      <c r="D75" s="33"/>
      <c r="E75" s="20">
        <f>($C75*$D75)*(IF($B75='Council Cost Per Unit'!$B$14,'Council Cost Per Unit'!$C$14,IF($B75='Council Cost Per Unit'!$B$15,'Council Cost Per Unit'!$C$15,'Council Cost Per Unit'!$G$2)))</f>
        <v>0</v>
      </c>
      <c r="F75" s="35"/>
      <c r="G75" s="35"/>
      <c r="H75" s="35"/>
      <c r="I75" s="35"/>
    </row>
    <row r="76" spans="1:9" ht="15.75" thickBot="1" x14ac:dyDescent="0.3">
      <c r="A76" s="33"/>
      <c r="B76" s="33"/>
      <c r="C76" s="33"/>
      <c r="D76" s="33"/>
      <c r="E76" s="20">
        <f>($C76*$D76)*(IF($B76='Council Cost Per Unit'!$B$14,'Council Cost Per Unit'!$C$14,IF($B76='Council Cost Per Unit'!$B$15,'Council Cost Per Unit'!$C$15,'Council Cost Per Unit'!$G$2)))</f>
        <v>0</v>
      </c>
      <c r="F76" s="35"/>
      <c r="G76" s="35"/>
      <c r="H76" s="35"/>
      <c r="I76" s="35"/>
    </row>
    <row r="77" spans="1:9" ht="15.75" thickBot="1" x14ac:dyDescent="0.3">
      <c r="A77" s="33"/>
      <c r="B77" s="33"/>
      <c r="C77" s="33"/>
      <c r="D77" s="33"/>
      <c r="E77" s="20">
        <f>($C77*$D77)*(IF($B77='Council Cost Per Unit'!$B$14,'Council Cost Per Unit'!$C$14,IF($B77='Council Cost Per Unit'!$B$15,'Council Cost Per Unit'!$C$15,'Council Cost Per Unit'!$G$2)))</f>
        <v>0</v>
      </c>
      <c r="F77" s="35"/>
      <c r="G77" s="35"/>
      <c r="H77" s="35"/>
      <c r="I77" s="35"/>
    </row>
    <row r="78" spans="1:9" ht="15.75" thickBot="1" x14ac:dyDescent="0.3">
      <c r="A78" s="33"/>
      <c r="B78" s="33"/>
      <c r="C78" s="33"/>
      <c r="D78" s="33"/>
      <c r="E78" s="20">
        <f>($C78*$D78)*(IF($B78='Council Cost Per Unit'!$B$14,'Council Cost Per Unit'!$C$14,IF($B78='Council Cost Per Unit'!$B$15,'Council Cost Per Unit'!$C$15,'Council Cost Per Unit'!$G$2)))</f>
        <v>0</v>
      </c>
      <c r="F78" s="35"/>
      <c r="G78" s="35"/>
      <c r="H78" s="35"/>
      <c r="I78" s="35"/>
    </row>
    <row r="79" spans="1:9" ht="15.75" thickBot="1" x14ac:dyDescent="0.3">
      <c r="A79" s="33"/>
      <c r="B79" s="33"/>
      <c r="C79" s="33"/>
      <c r="D79" s="33"/>
      <c r="E79" s="20">
        <f>($C79*$D79)*(IF($B79='Council Cost Per Unit'!$B$14,'Council Cost Per Unit'!$C$14,IF($B79='Council Cost Per Unit'!$B$15,'Council Cost Per Unit'!$C$15,'Council Cost Per Unit'!$G$2)))</f>
        <v>0</v>
      </c>
      <c r="F79" s="35"/>
      <c r="G79" s="35"/>
      <c r="H79" s="35"/>
      <c r="I79" s="35"/>
    </row>
    <row r="80" spans="1:9" ht="15.75" thickBot="1" x14ac:dyDescent="0.3">
      <c r="A80" s="33"/>
      <c r="B80" s="33"/>
      <c r="C80" s="33"/>
      <c r="D80" s="33"/>
      <c r="E80" s="20">
        <f>($C80*$D80)*(IF($B80='Council Cost Per Unit'!$B$14,'Council Cost Per Unit'!$C$14,IF($B80='Council Cost Per Unit'!$B$15,'Council Cost Per Unit'!$C$15,'Council Cost Per Unit'!$G$2)))</f>
        <v>0</v>
      </c>
      <c r="F80" s="35"/>
      <c r="G80" s="35"/>
      <c r="H80" s="35"/>
      <c r="I80" s="35"/>
    </row>
    <row r="81" spans="1:9" ht="15.75" thickBot="1" x14ac:dyDescent="0.3">
      <c r="A81" s="33"/>
      <c r="B81" s="33"/>
      <c r="C81" s="33"/>
      <c r="D81" s="33"/>
      <c r="E81" s="20">
        <f>($C81*$D81)*(IF($B81='Council Cost Per Unit'!$B$14,'Council Cost Per Unit'!$C$14,IF($B81='Council Cost Per Unit'!$B$15,'Council Cost Per Unit'!$C$15,'Council Cost Per Unit'!$G$2)))</f>
        <v>0</v>
      </c>
      <c r="F81" s="35"/>
      <c r="G81" s="35"/>
      <c r="H81" s="35"/>
      <c r="I81" s="35"/>
    </row>
    <row r="82" spans="1:9" ht="15.75" thickBot="1" x14ac:dyDescent="0.3">
      <c r="A82" s="33"/>
      <c r="B82" s="33"/>
      <c r="C82" s="33"/>
      <c r="D82" s="33"/>
      <c r="E82" s="20">
        <f>($C82*$D82)*(IF($B82='Council Cost Per Unit'!$B$14,'Council Cost Per Unit'!$C$14,IF($B82='Council Cost Per Unit'!$B$15,'Council Cost Per Unit'!$C$15,'Council Cost Per Unit'!$G$2)))</f>
        <v>0</v>
      </c>
      <c r="F82" s="35"/>
      <c r="G82" s="35"/>
      <c r="H82" s="35"/>
      <c r="I82" s="35"/>
    </row>
    <row r="83" spans="1:9" ht="15.75" thickBot="1" x14ac:dyDescent="0.3">
      <c r="A83" s="33"/>
      <c r="B83" s="33"/>
      <c r="C83" s="33"/>
      <c r="D83" s="33"/>
      <c r="E83" s="20">
        <f>($C83*$D83)*(IF($B83='Council Cost Per Unit'!$B$14,'Council Cost Per Unit'!$C$14,IF($B83='Council Cost Per Unit'!$B$15,'Council Cost Per Unit'!$C$15,'Council Cost Per Unit'!$G$2)))</f>
        <v>0</v>
      </c>
      <c r="F83" s="35"/>
      <c r="G83" s="35"/>
      <c r="H83" s="35"/>
      <c r="I83" s="35"/>
    </row>
    <row r="84" spans="1:9" ht="15.75" thickBot="1" x14ac:dyDescent="0.3">
      <c r="A84" s="33"/>
      <c r="B84" s="33"/>
      <c r="C84" s="33"/>
      <c r="D84" s="33"/>
      <c r="E84" s="20">
        <f>($C84*$D84)*(IF($B84='Council Cost Per Unit'!$B$14,'Council Cost Per Unit'!$C$14,IF($B84='Council Cost Per Unit'!$B$15,'Council Cost Per Unit'!$C$15,'Council Cost Per Unit'!$G$2)))</f>
        <v>0</v>
      </c>
      <c r="F84" s="35"/>
      <c r="G84" s="35"/>
      <c r="H84" s="35"/>
      <c r="I84" s="35"/>
    </row>
    <row r="85" spans="1:9" ht="15.75" thickBot="1" x14ac:dyDescent="0.3">
      <c r="A85" s="33"/>
      <c r="B85" s="33"/>
      <c r="C85" s="33"/>
      <c r="D85" s="33"/>
      <c r="E85" s="20">
        <f>($C85*$D85)*(IF($B85='Council Cost Per Unit'!$B$14,'Council Cost Per Unit'!$C$14,IF($B85='Council Cost Per Unit'!$B$15,'Council Cost Per Unit'!$C$15,'Council Cost Per Unit'!$G$2)))</f>
        <v>0</v>
      </c>
      <c r="F85" s="35"/>
      <c r="G85" s="35"/>
      <c r="H85" s="35"/>
      <c r="I85" s="35"/>
    </row>
    <row r="86" spans="1:9" ht="15.75" thickBot="1" x14ac:dyDescent="0.3">
      <c r="A86" s="33"/>
      <c r="B86" s="33"/>
      <c r="C86" s="33"/>
      <c r="D86" s="33"/>
      <c r="E86" s="20">
        <f>($C86*$D86)*(IF($B86='Council Cost Per Unit'!$B$14,'Council Cost Per Unit'!$C$14,IF($B86='Council Cost Per Unit'!$B$15,'Council Cost Per Unit'!$C$15,'Council Cost Per Unit'!$G$2)))</f>
        <v>0</v>
      </c>
      <c r="F86" s="35"/>
      <c r="G86" s="35"/>
      <c r="H86" s="35"/>
      <c r="I86" s="35"/>
    </row>
    <row r="87" spans="1:9" ht="15.75" thickBot="1" x14ac:dyDescent="0.3">
      <c r="A87" s="33"/>
      <c r="B87" s="33"/>
      <c r="C87" s="33"/>
      <c r="D87" s="33"/>
      <c r="E87" s="20">
        <f>($C87*$D87)*(IF($B87='Council Cost Per Unit'!$B$14,'Council Cost Per Unit'!$C$14,IF($B87='Council Cost Per Unit'!$B$15,'Council Cost Per Unit'!$C$15,'Council Cost Per Unit'!$G$2)))</f>
        <v>0</v>
      </c>
      <c r="F87" s="35"/>
      <c r="G87" s="35"/>
      <c r="H87" s="35"/>
      <c r="I87" s="35"/>
    </row>
    <row r="88" spans="1:9" ht="15.75" thickBot="1" x14ac:dyDescent="0.3">
      <c r="A88" s="33"/>
      <c r="B88" s="33"/>
      <c r="C88" s="33"/>
      <c r="D88" s="33"/>
      <c r="E88" s="20">
        <f>($C88*$D88)*(IF($B88='Council Cost Per Unit'!$B$14,'Council Cost Per Unit'!$C$14,IF($B88='Council Cost Per Unit'!$B$15,'Council Cost Per Unit'!$C$15,'Council Cost Per Unit'!$G$2)))</f>
        <v>0</v>
      </c>
      <c r="F88" s="35"/>
      <c r="G88" s="35"/>
      <c r="H88" s="35"/>
      <c r="I88" s="35"/>
    </row>
    <row r="89" spans="1:9" ht="15.75" thickBot="1" x14ac:dyDescent="0.3">
      <c r="A89" s="33"/>
      <c r="B89" s="33"/>
      <c r="C89" s="33"/>
      <c r="D89" s="33"/>
      <c r="E89" s="20">
        <f>($C89*$D89)*(IF($B89='Council Cost Per Unit'!$B$14,'Council Cost Per Unit'!$C$14,IF($B89='Council Cost Per Unit'!$B$15,'Council Cost Per Unit'!$C$15,'Council Cost Per Unit'!$G$2)))</f>
        <v>0</v>
      </c>
      <c r="F89" s="35"/>
      <c r="G89" s="35"/>
      <c r="H89" s="35"/>
      <c r="I89" s="35"/>
    </row>
    <row r="90" spans="1:9" ht="15.75" thickBot="1" x14ac:dyDescent="0.3">
      <c r="A90" s="33"/>
      <c r="B90" s="33"/>
      <c r="C90" s="33"/>
      <c r="D90" s="33"/>
      <c r="E90" s="20">
        <f>($C90*$D90)*(IF($B90='Council Cost Per Unit'!$B$14,'Council Cost Per Unit'!$C$14,IF($B90='Council Cost Per Unit'!$B$15,'Council Cost Per Unit'!$C$15,'Council Cost Per Unit'!$G$2)))</f>
        <v>0</v>
      </c>
      <c r="F90" s="35"/>
      <c r="G90" s="35"/>
      <c r="H90" s="35"/>
      <c r="I90" s="35"/>
    </row>
    <row r="91" spans="1:9" ht="15.75" thickBot="1" x14ac:dyDescent="0.3">
      <c r="A91" s="33"/>
      <c r="B91" s="33"/>
      <c r="C91" s="33"/>
      <c r="D91" s="33"/>
      <c r="E91" s="20">
        <f>($C91*$D91)*(IF($B91='Council Cost Per Unit'!$B$14,'Council Cost Per Unit'!$C$14,IF($B91='Council Cost Per Unit'!$B$15,'Council Cost Per Unit'!$C$15,'Council Cost Per Unit'!$G$2)))</f>
        <v>0</v>
      </c>
      <c r="F91" s="35"/>
      <c r="G91" s="35"/>
      <c r="H91" s="35"/>
      <c r="I91" s="35"/>
    </row>
    <row r="92" spans="1:9" ht="15.75" thickBot="1" x14ac:dyDescent="0.3">
      <c r="A92" s="33"/>
      <c r="B92" s="33"/>
      <c r="C92" s="33"/>
      <c r="D92" s="33"/>
      <c r="E92" s="20">
        <f>($C92*$D92)*(IF($B92='Council Cost Per Unit'!$B$14,'Council Cost Per Unit'!$C$14,IF($B92='Council Cost Per Unit'!$B$15,'Council Cost Per Unit'!$C$15,'Council Cost Per Unit'!$G$2)))</f>
        <v>0</v>
      </c>
      <c r="F92" s="35"/>
      <c r="G92" s="35"/>
      <c r="H92" s="35"/>
      <c r="I92" s="35"/>
    </row>
    <row r="93" spans="1:9" ht="15.75" thickBot="1" x14ac:dyDescent="0.3">
      <c r="A93" s="33"/>
      <c r="B93" s="33"/>
      <c r="C93" s="33"/>
      <c r="D93" s="33"/>
      <c r="E93" s="20">
        <f>($C93*$D93)*(IF($B93='Council Cost Per Unit'!$B$14,'Council Cost Per Unit'!$C$14,IF($B93='Council Cost Per Unit'!$B$15,'Council Cost Per Unit'!$C$15,'Council Cost Per Unit'!$G$2)))</f>
        <v>0</v>
      </c>
      <c r="F93" s="35"/>
      <c r="G93" s="35"/>
      <c r="H93" s="35"/>
      <c r="I93" s="35"/>
    </row>
    <row r="94" spans="1:9" ht="15.75" thickBot="1" x14ac:dyDescent="0.3">
      <c r="A94" s="33"/>
      <c r="B94" s="33"/>
      <c r="C94" s="33"/>
      <c r="D94" s="33"/>
      <c r="E94" s="20">
        <f>($C94*$D94)*(IF($B94='Council Cost Per Unit'!$B$14,'Council Cost Per Unit'!$C$14,IF($B94='Council Cost Per Unit'!$B$15,'Council Cost Per Unit'!$C$15,'Council Cost Per Unit'!$G$2)))</f>
        <v>0</v>
      </c>
      <c r="F94" s="35"/>
      <c r="G94" s="35"/>
      <c r="H94" s="35"/>
      <c r="I94" s="35"/>
    </row>
    <row r="95" spans="1:9" ht="15.75" thickBot="1" x14ac:dyDescent="0.3">
      <c r="A95" s="33"/>
      <c r="B95" s="33"/>
      <c r="C95" s="33"/>
      <c r="D95" s="33"/>
      <c r="E95" s="20">
        <f>($C95*$D95)*(IF($B95='Council Cost Per Unit'!$B$14,'Council Cost Per Unit'!$C$14,IF($B95='Council Cost Per Unit'!$B$15,'Council Cost Per Unit'!$C$15,'Council Cost Per Unit'!$G$2)))</f>
        <v>0</v>
      </c>
      <c r="F95" s="35"/>
      <c r="G95" s="35"/>
      <c r="H95" s="35"/>
      <c r="I95" s="35"/>
    </row>
    <row r="96" spans="1:9" ht="15.75" thickBot="1" x14ac:dyDescent="0.3">
      <c r="A96" s="33"/>
      <c r="B96" s="33"/>
      <c r="C96" s="33"/>
      <c r="D96" s="33"/>
      <c r="E96" s="20">
        <f>($C96*$D96)*(IF($B96='Council Cost Per Unit'!$B$14,'Council Cost Per Unit'!$C$14,IF($B96='Council Cost Per Unit'!$B$15,'Council Cost Per Unit'!$C$15,'Council Cost Per Unit'!$G$2)))</f>
        <v>0</v>
      </c>
      <c r="F96" s="35"/>
      <c r="G96" s="35"/>
      <c r="H96" s="35"/>
      <c r="I96" s="35"/>
    </row>
    <row r="97" spans="1:9" ht="15.75" thickBot="1" x14ac:dyDescent="0.3">
      <c r="A97" s="33"/>
      <c r="B97" s="33"/>
      <c r="C97" s="33"/>
      <c r="D97" s="33"/>
      <c r="E97" s="20">
        <f>($C97*$D97)*(IF($B97='Council Cost Per Unit'!$B$14,'Council Cost Per Unit'!$C$14,IF($B97='Council Cost Per Unit'!$B$15,'Council Cost Per Unit'!$C$15,'Council Cost Per Unit'!$G$2)))</f>
        <v>0</v>
      </c>
      <c r="F97" s="35"/>
      <c r="G97" s="35"/>
      <c r="H97" s="35"/>
      <c r="I97" s="35"/>
    </row>
    <row r="98" spans="1:9" ht="15.75" thickBot="1" x14ac:dyDescent="0.3">
      <c r="A98" s="33"/>
      <c r="B98" s="33"/>
      <c r="C98" s="33"/>
      <c r="D98" s="33"/>
      <c r="E98" s="20">
        <f>($C98*$D98)*(IF($B98='Council Cost Per Unit'!$B$14,'Council Cost Per Unit'!$C$14,IF($B98='Council Cost Per Unit'!$B$15,'Council Cost Per Unit'!$C$15,'Council Cost Per Unit'!$G$2)))</f>
        <v>0</v>
      </c>
      <c r="F98" s="35"/>
      <c r="G98" s="35"/>
      <c r="H98" s="35"/>
      <c r="I98" s="35"/>
    </row>
    <row r="99" spans="1:9" ht="15.75" thickBot="1" x14ac:dyDescent="0.3">
      <c r="A99" s="33"/>
      <c r="B99" s="33"/>
      <c r="C99" s="33"/>
      <c r="D99" s="33"/>
      <c r="E99" s="20">
        <f>($C99*$D99)*(IF($B99='Council Cost Per Unit'!$B$14,'Council Cost Per Unit'!$C$14,IF($B99='Council Cost Per Unit'!$B$15,'Council Cost Per Unit'!$C$15,'Council Cost Per Unit'!$G$2)))</f>
        <v>0</v>
      </c>
      <c r="F99" s="35"/>
      <c r="G99" s="35"/>
      <c r="H99" s="35"/>
      <c r="I99" s="35"/>
    </row>
    <row r="100" spans="1:9" ht="15.75" thickBot="1" x14ac:dyDescent="0.3">
      <c r="A100" s="33"/>
      <c r="B100" s="33"/>
      <c r="C100" s="33"/>
      <c r="D100" s="33"/>
      <c r="E100" s="20">
        <f>($C100*$D100)*(IF($B100='Council Cost Per Unit'!$B$14,'Council Cost Per Unit'!$C$14,IF($B100='Council Cost Per Unit'!$B$15,'Council Cost Per Unit'!$C$15,'Council Cost Per Unit'!$G$2)))</f>
        <v>0</v>
      </c>
      <c r="F100" s="35"/>
      <c r="G100" s="35"/>
      <c r="H100" s="35"/>
      <c r="I100" s="35"/>
    </row>
    <row r="101" spans="1:9" ht="15.75" thickBot="1" x14ac:dyDescent="0.3">
      <c r="A101" s="33"/>
      <c r="B101" s="33"/>
      <c r="C101" s="33"/>
      <c r="D101" s="33"/>
      <c r="E101" s="20">
        <f>($C101*$D101)*(IF($B101='Council Cost Per Unit'!$B$14,'Council Cost Per Unit'!$C$14,IF($B101='Council Cost Per Unit'!$B$15,'Council Cost Per Unit'!$C$15,'Council Cost Per Unit'!$G$2)))</f>
        <v>0</v>
      </c>
      <c r="F101" s="35"/>
      <c r="G101" s="35"/>
      <c r="H101" s="35"/>
      <c r="I101" s="35"/>
    </row>
    <row r="102" spans="1:9" ht="15.75" thickBot="1" x14ac:dyDescent="0.3">
      <c r="A102" s="33"/>
      <c r="B102" s="33"/>
      <c r="C102" s="33"/>
      <c r="D102" s="33"/>
      <c r="E102" s="20">
        <f>($C102*$D102)*(IF($B102='Council Cost Per Unit'!$B$14,'Council Cost Per Unit'!$C$14,IF($B102='Council Cost Per Unit'!$B$15,'Council Cost Per Unit'!$C$15,'Council Cost Per Unit'!$G$2)))</f>
        <v>0</v>
      </c>
      <c r="F102" s="35"/>
      <c r="G102" s="35"/>
      <c r="H102" s="35"/>
      <c r="I102" s="35"/>
    </row>
    <row r="103" spans="1:9" ht="15.75" thickBot="1" x14ac:dyDescent="0.3">
      <c r="A103" s="33"/>
      <c r="B103" s="33"/>
      <c r="C103" s="33"/>
      <c r="D103" s="33"/>
      <c r="E103" s="20">
        <f>($C103*$D103)*(IF($B103='Council Cost Per Unit'!$B$14,'Council Cost Per Unit'!$C$14,IF($B103='Council Cost Per Unit'!$B$15,'Council Cost Per Unit'!$C$15,'Council Cost Per Unit'!$G$2)))</f>
        <v>0</v>
      </c>
      <c r="F103" s="35"/>
      <c r="G103" s="35"/>
      <c r="H103" s="35"/>
      <c r="I103" s="35"/>
    </row>
    <row r="104" spans="1:9" x14ac:dyDescent="0.25">
      <c r="A104" s="33"/>
      <c r="B104" s="33"/>
      <c r="C104" s="33"/>
      <c r="D104" s="33"/>
      <c r="E104" s="20">
        <f>($C104*$D104)*(IF($B104='Council Cost Per Unit'!$B$14,'Council Cost Per Unit'!$C$14,IF($B104='Council Cost Per Unit'!$B$15,'Council Cost Per Unit'!$C$15,'Council Cost Per Unit'!$G$2)))</f>
        <v>0</v>
      </c>
      <c r="F104" s="35"/>
      <c r="G104" s="35"/>
      <c r="H104" s="35"/>
      <c r="I104" s="35"/>
    </row>
  </sheetData>
  <sheetProtection algorithmName="SHA-512" hashValue="yHMPiIiaIczijjOvf2zsgYG0q6NCjwPkT0TCtWlu+KMfmxAh/X+XJxCpFd14+Zi3iVJOtSfbImF1fKPpGOpwsg==" saltValue="RG6ePL6BFprQDXWlMtDW0Q==" spinCount="100000" sheet="1" objects="1" scenarios="1"/>
  <mergeCells count="9">
    <mergeCell ref="G1:G3"/>
    <mergeCell ref="H1:H3"/>
    <mergeCell ref="I1:I3"/>
    <mergeCell ref="E1:E2"/>
    <mergeCell ref="A1:A3"/>
    <mergeCell ref="C1:C3"/>
    <mergeCell ref="D1:D3"/>
    <mergeCell ref="B1:B3"/>
    <mergeCell ref="F1:F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houlder Material">
          <x14:formula1>
            <xm:f>'Council Cost Per Unit'!$B$14:$B$15</xm:f>
          </x14:formula1>
          <xm:sqref>B4:B104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A4" sqref="A4"/>
    </sheetView>
  </sheetViews>
  <sheetFormatPr defaultRowHeight="15" x14ac:dyDescent="0.25"/>
  <cols>
    <col min="1" max="1" width="11.140625" style="28" bestFit="1" customWidth="1"/>
    <col min="2" max="2" width="12.85546875" style="28" bestFit="1" customWidth="1"/>
    <col min="3" max="3" width="9.85546875" style="28" bestFit="1" customWidth="1"/>
    <col min="4" max="4" width="10.5703125" style="28" bestFit="1" customWidth="1"/>
    <col min="5" max="5" width="22.28515625" style="2" customWidth="1"/>
    <col min="6" max="7" width="25.7109375" style="36" bestFit="1" customWidth="1"/>
    <col min="8" max="9" width="26.85546875" style="36" bestFit="1" customWidth="1"/>
  </cols>
  <sheetData>
    <row r="1" spans="1:9" s="41" customFormat="1" x14ac:dyDescent="0.25">
      <c r="A1" s="107" t="s">
        <v>11</v>
      </c>
      <c r="B1" s="86" t="s">
        <v>14</v>
      </c>
      <c r="C1" s="86" t="s">
        <v>13</v>
      </c>
      <c r="D1" s="86" t="s">
        <v>2</v>
      </c>
      <c r="E1" s="80" t="s">
        <v>6</v>
      </c>
      <c r="F1" s="110" t="s">
        <v>7</v>
      </c>
      <c r="G1" s="110" t="s">
        <v>9</v>
      </c>
      <c r="H1" s="110" t="s">
        <v>8</v>
      </c>
      <c r="I1" s="104" t="s">
        <v>10</v>
      </c>
    </row>
    <row r="2" spans="1:9" s="38" customFormat="1" x14ac:dyDescent="0.25">
      <c r="A2" s="108"/>
      <c r="B2" s="87"/>
      <c r="C2" s="87"/>
      <c r="D2" s="87"/>
      <c r="E2" s="81"/>
      <c r="F2" s="111"/>
      <c r="G2" s="111"/>
      <c r="H2" s="111"/>
      <c r="I2" s="105"/>
    </row>
    <row r="3" spans="1:9" s="39" customFormat="1" ht="15.75" thickBot="1" x14ac:dyDescent="0.3">
      <c r="A3" s="109"/>
      <c r="B3" s="88"/>
      <c r="C3" s="88"/>
      <c r="D3" s="88"/>
      <c r="E3" s="29">
        <f>SUM(E4,E104)</f>
        <v>0</v>
      </c>
      <c r="F3" s="112"/>
      <c r="G3" s="112"/>
      <c r="H3" s="112"/>
      <c r="I3" s="106"/>
    </row>
    <row r="4" spans="1:9" ht="15.75" thickBot="1" x14ac:dyDescent="0.3">
      <c r="A4" s="32"/>
      <c r="B4" s="32"/>
      <c r="C4" s="32"/>
      <c r="D4" s="32"/>
      <c r="E4" s="20">
        <f>$D4*(IF($C4='Council Cost Per Unit'!$B$17,'Council Cost Per Unit'!$C$17,IF($C4='Council Cost Per Unit'!$B$18,'Council Cost Per Unit'!$C$18,IF($C4='Council Cost Per Unit'!$B$19,'Council Cost Per Unit'!$C$19,'Council Cost Per Unit'!$G$2))))</f>
        <v>0</v>
      </c>
      <c r="F4" s="34"/>
      <c r="G4" s="34"/>
      <c r="H4" s="34"/>
      <c r="I4" s="34"/>
    </row>
    <row r="5" spans="1:9" ht="15.75" thickBot="1" x14ac:dyDescent="0.3">
      <c r="A5" s="33"/>
      <c r="B5" s="33"/>
      <c r="C5" s="33"/>
      <c r="D5" s="33"/>
      <c r="E5" s="20">
        <f>$D5*(IF($C5='Council Cost Per Unit'!$B$17,'Council Cost Per Unit'!$C$17,IF($C5='Council Cost Per Unit'!$B$18,'Council Cost Per Unit'!$C$18,IF($C5='Council Cost Per Unit'!$B$19,'Council Cost Per Unit'!$C$19,'Council Cost Per Unit'!$G$2))))</f>
        <v>0</v>
      </c>
      <c r="F5" s="35"/>
      <c r="G5" s="35"/>
      <c r="H5" s="35"/>
      <c r="I5" s="35"/>
    </row>
    <row r="6" spans="1:9" ht="15.75" thickBot="1" x14ac:dyDescent="0.3">
      <c r="A6" s="33"/>
      <c r="B6" s="33"/>
      <c r="C6" s="33"/>
      <c r="D6" s="33"/>
      <c r="E6" s="20">
        <f>$D6*(IF($C6='Council Cost Per Unit'!$B$17,'Council Cost Per Unit'!$C$17,IF($C6='Council Cost Per Unit'!$B$18,'Council Cost Per Unit'!$C$18,IF($C6='Council Cost Per Unit'!$B$19,'Council Cost Per Unit'!$C$19,'Council Cost Per Unit'!$G$2))))</f>
        <v>0</v>
      </c>
      <c r="F6" s="35"/>
      <c r="G6" s="35"/>
      <c r="H6" s="35"/>
      <c r="I6" s="35"/>
    </row>
    <row r="7" spans="1:9" ht="15.75" thickBot="1" x14ac:dyDescent="0.3">
      <c r="A7" s="33"/>
      <c r="B7" s="33"/>
      <c r="C7" s="33"/>
      <c r="D7" s="33"/>
      <c r="E7" s="20">
        <f>$D7*(IF($C7='Council Cost Per Unit'!$B$17,'Council Cost Per Unit'!$C$17,IF($C7='Council Cost Per Unit'!$B$18,'Council Cost Per Unit'!$C$18,IF($C7='Council Cost Per Unit'!$B$19,'Council Cost Per Unit'!$C$19,'Council Cost Per Unit'!$G$2))))</f>
        <v>0</v>
      </c>
      <c r="F7" s="35"/>
      <c r="G7" s="35"/>
      <c r="H7" s="35"/>
      <c r="I7" s="35"/>
    </row>
    <row r="8" spans="1:9" ht="15.75" thickBot="1" x14ac:dyDescent="0.3">
      <c r="A8" s="33"/>
      <c r="B8" s="33"/>
      <c r="C8" s="33"/>
      <c r="D8" s="33"/>
      <c r="E8" s="20">
        <f>$D8*(IF($C8='Council Cost Per Unit'!$B$17,'Council Cost Per Unit'!$C$17,IF($C8='Council Cost Per Unit'!$B$18,'Council Cost Per Unit'!$C$18,IF($C8='Council Cost Per Unit'!$B$19,'Council Cost Per Unit'!$C$19,'Council Cost Per Unit'!$G$2))))</f>
        <v>0</v>
      </c>
      <c r="F8" s="35"/>
      <c r="G8" s="35"/>
      <c r="H8" s="35"/>
      <c r="I8" s="35"/>
    </row>
    <row r="9" spans="1:9" ht="15.75" thickBot="1" x14ac:dyDescent="0.3">
      <c r="A9" s="33"/>
      <c r="B9" s="33"/>
      <c r="C9" s="33"/>
      <c r="D9" s="33"/>
      <c r="E9" s="20">
        <f>$D9*(IF($C9='Council Cost Per Unit'!$B$17,'Council Cost Per Unit'!$C$17,IF($C9='Council Cost Per Unit'!$B$18,'Council Cost Per Unit'!$C$18,IF($C9='Council Cost Per Unit'!$B$19,'Council Cost Per Unit'!$C$19,'Council Cost Per Unit'!$G$2))))</f>
        <v>0</v>
      </c>
      <c r="F9" s="35"/>
      <c r="G9" s="35"/>
      <c r="H9" s="35"/>
      <c r="I9" s="35"/>
    </row>
    <row r="10" spans="1:9" ht="15.75" thickBot="1" x14ac:dyDescent="0.3">
      <c r="A10" s="33"/>
      <c r="B10" s="33"/>
      <c r="C10" s="33"/>
      <c r="D10" s="33"/>
      <c r="E10" s="20">
        <f>$D10*(IF($C10='Council Cost Per Unit'!$B$17,'Council Cost Per Unit'!$C$17,IF($C10='Council Cost Per Unit'!$B$18,'Council Cost Per Unit'!$C$18,IF($C10='Council Cost Per Unit'!$B$19,'Council Cost Per Unit'!$C$19,'Council Cost Per Unit'!$G$2))))</f>
        <v>0</v>
      </c>
      <c r="F10" s="35"/>
      <c r="G10" s="35"/>
      <c r="H10" s="35"/>
      <c r="I10" s="35"/>
    </row>
    <row r="11" spans="1:9" ht="15.75" thickBot="1" x14ac:dyDescent="0.3">
      <c r="A11" s="33"/>
      <c r="B11" s="33"/>
      <c r="C11" s="33"/>
      <c r="D11" s="33"/>
      <c r="E11" s="20">
        <f>$D11*(IF($C11='Council Cost Per Unit'!$B$17,'Council Cost Per Unit'!$C$17,IF($C11='Council Cost Per Unit'!$B$18,'Council Cost Per Unit'!$C$18,IF($C11='Council Cost Per Unit'!$B$19,'Council Cost Per Unit'!$C$19,'Council Cost Per Unit'!$G$2))))</f>
        <v>0</v>
      </c>
      <c r="F11" s="35"/>
      <c r="G11" s="35"/>
      <c r="H11" s="35"/>
      <c r="I11" s="35"/>
    </row>
    <row r="12" spans="1:9" ht="15.75" thickBot="1" x14ac:dyDescent="0.3">
      <c r="A12" s="33"/>
      <c r="B12" s="33"/>
      <c r="C12" s="33"/>
      <c r="D12" s="33"/>
      <c r="E12" s="20">
        <f>$D12*(IF($C12='Council Cost Per Unit'!$B$17,'Council Cost Per Unit'!$C$17,IF($C12='Council Cost Per Unit'!$B$18,'Council Cost Per Unit'!$C$18,IF($C12='Council Cost Per Unit'!$B$19,'Council Cost Per Unit'!$C$19,'Council Cost Per Unit'!$G$2))))</f>
        <v>0</v>
      </c>
      <c r="F12" s="35"/>
      <c r="G12" s="35"/>
      <c r="H12" s="35"/>
      <c r="I12" s="35"/>
    </row>
    <row r="13" spans="1:9" ht="15.75" thickBot="1" x14ac:dyDescent="0.3">
      <c r="A13" s="33"/>
      <c r="B13" s="33"/>
      <c r="C13" s="33"/>
      <c r="D13" s="33"/>
      <c r="E13" s="20">
        <f>$D13*(IF($C13='Council Cost Per Unit'!$B$17,'Council Cost Per Unit'!$C$17,IF($C13='Council Cost Per Unit'!$B$18,'Council Cost Per Unit'!$C$18,IF($C13='Council Cost Per Unit'!$B$19,'Council Cost Per Unit'!$C$19,'Council Cost Per Unit'!$G$2))))</f>
        <v>0</v>
      </c>
      <c r="F13" s="35"/>
      <c r="G13" s="35"/>
      <c r="H13" s="35"/>
      <c r="I13" s="35"/>
    </row>
    <row r="14" spans="1:9" ht="15.75" thickBot="1" x14ac:dyDescent="0.3">
      <c r="A14" s="33"/>
      <c r="B14" s="33"/>
      <c r="C14" s="33"/>
      <c r="D14" s="33"/>
      <c r="E14" s="20">
        <f>$D14*(IF($C14='Council Cost Per Unit'!$B$17,'Council Cost Per Unit'!$C$17,IF($C14='Council Cost Per Unit'!$B$18,'Council Cost Per Unit'!$C$18,IF($C14='Council Cost Per Unit'!$B$19,'Council Cost Per Unit'!$C$19,'Council Cost Per Unit'!$G$2))))</f>
        <v>0</v>
      </c>
      <c r="F14" s="35"/>
      <c r="G14" s="35"/>
      <c r="H14" s="35"/>
      <c r="I14" s="35"/>
    </row>
    <row r="15" spans="1:9" ht="15.75" thickBot="1" x14ac:dyDescent="0.3">
      <c r="A15" s="33"/>
      <c r="B15" s="33"/>
      <c r="C15" s="33"/>
      <c r="D15" s="33"/>
      <c r="E15" s="20">
        <f>$D15*(IF($C15='Council Cost Per Unit'!$B$17,'Council Cost Per Unit'!$C$17,IF($C15='Council Cost Per Unit'!$B$18,'Council Cost Per Unit'!$C$18,IF($C15='Council Cost Per Unit'!$B$19,'Council Cost Per Unit'!$C$19,'Council Cost Per Unit'!$G$2))))</f>
        <v>0</v>
      </c>
      <c r="F15" s="35"/>
      <c r="G15" s="35"/>
      <c r="H15" s="35"/>
      <c r="I15" s="35"/>
    </row>
    <row r="16" spans="1:9" ht="15.75" thickBot="1" x14ac:dyDescent="0.3">
      <c r="A16" s="33"/>
      <c r="B16" s="33"/>
      <c r="C16" s="33"/>
      <c r="D16" s="33"/>
      <c r="E16" s="20">
        <f>$D16*(IF($C16='Council Cost Per Unit'!$B$17,'Council Cost Per Unit'!$C$17,IF($C16='Council Cost Per Unit'!$B$18,'Council Cost Per Unit'!$C$18,IF($C16='Council Cost Per Unit'!$B$19,'Council Cost Per Unit'!$C$19,'Council Cost Per Unit'!$G$2))))</f>
        <v>0</v>
      </c>
      <c r="F16" s="35"/>
      <c r="G16" s="35"/>
      <c r="H16" s="35"/>
      <c r="I16" s="35"/>
    </row>
    <row r="17" spans="1:9" ht="15.75" thickBot="1" x14ac:dyDescent="0.3">
      <c r="A17" s="33"/>
      <c r="B17" s="33"/>
      <c r="C17" s="33"/>
      <c r="D17" s="33"/>
      <c r="E17" s="20">
        <f>$D17*(IF($C17='Council Cost Per Unit'!$B$17,'Council Cost Per Unit'!$C$17,IF($C17='Council Cost Per Unit'!$B$18,'Council Cost Per Unit'!$C$18,IF($C17='Council Cost Per Unit'!$B$19,'Council Cost Per Unit'!$C$19,'Council Cost Per Unit'!$G$2))))</f>
        <v>0</v>
      </c>
      <c r="F17" s="35"/>
      <c r="G17" s="35"/>
      <c r="H17" s="35"/>
      <c r="I17" s="35"/>
    </row>
    <row r="18" spans="1:9" ht="15.75" thickBot="1" x14ac:dyDescent="0.3">
      <c r="A18" s="33"/>
      <c r="B18" s="33"/>
      <c r="C18" s="33"/>
      <c r="D18" s="33"/>
      <c r="E18" s="20">
        <f>$D18*(IF($C18='Council Cost Per Unit'!$B$17,'Council Cost Per Unit'!$C$17,IF($C18='Council Cost Per Unit'!$B$18,'Council Cost Per Unit'!$C$18,IF($C18='Council Cost Per Unit'!$B$19,'Council Cost Per Unit'!$C$19,'Council Cost Per Unit'!$G$2))))</f>
        <v>0</v>
      </c>
      <c r="F18" s="35"/>
      <c r="G18" s="35"/>
      <c r="H18" s="35"/>
      <c r="I18" s="35"/>
    </row>
    <row r="19" spans="1:9" ht="15.75" thickBot="1" x14ac:dyDescent="0.3">
      <c r="A19" s="33"/>
      <c r="B19" s="33"/>
      <c r="C19" s="33"/>
      <c r="D19" s="33"/>
      <c r="E19" s="20">
        <f>$D19*(IF($C19='Council Cost Per Unit'!$B$17,'Council Cost Per Unit'!$C$17,IF($C19='Council Cost Per Unit'!$B$18,'Council Cost Per Unit'!$C$18,IF($C19='Council Cost Per Unit'!$B$19,'Council Cost Per Unit'!$C$19,'Council Cost Per Unit'!$G$2))))</f>
        <v>0</v>
      </c>
      <c r="F19" s="35"/>
      <c r="G19" s="35"/>
      <c r="H19" s="35"/>
      <c r="I19" s="35"/>
    </row>
    <row r="20" spans="1:9" ht="15.75" thickBot="1" x14ac:dyDescent="0.3">
      <c r="A20" s="33"/>
      <c r="B20" s="33"/>
      <c r="C20" s="33"/>
      <c r="D20" s="33"/>
      <c r="E20" s="20">
        <f>$D20*(IF($C20='Council Cost Per Unit'!$B$17,'Council Cost Per Unit'!$C$17,IF($C20='Council Cost Per Unit'!$B$18,'Council Cost Per Unit'!$C$18,IF($C20='Council Cost Per Unit'!$B$19,'Council Cost Per Unit'!$C$19,'Council Cost Per Unit'!$G$2))))</f>
        <v>0</v>
      </c>
      <c r="F20" s="35"/>
      <c r="G20" s="35"/>
      <c r="H20" s="35"/>
      <c r="I20" s="35"/>
    </row>
    <row r="21" spans="1:9" ht="15.75" thickBot="1" x14ac:dyDescent="0.3">
      <c r="A21" s="33"/>
      <c r="B21" s="33"/>
      <c r="C21" s="33"/>
      <c r="D21" s="33"/>
      <c r="E21" s="20">
        <f>$D21*(IF($C21='Council Cost Per Unit'!$B$17,'Council Cost Per Unit'!$C$17,IF($C21='Council Cost Per Unit'!$B$18,'Council Cost Per Unit'!$C$18,IF($C21='Council Cost Per Unit'!$B$19,'Council Cost Per Unit'!$C$19,'Council Cost Per Unit'!$G$2))))</f>
        <v>0</v>
      </c>
      <c r="F21" s="35"/>
      <c r="G21" s="35"/>
      <c r="H21" s="35"/>
      <c r="I21" s="35"/>
    </row>
    <row r="22" spans="1:9" ht="15.75" thickBot="1" x14ac:dyDescent="0.3">
      <c r="A22" s="33"/>
      <c r="B22" s="33"/>
      <c r="C22" s="33"/>
      <c r="D22" s="33"/>
      <c r="E22" s="20">
        <f>$D22*(IF($C22='Council Cost Per Unit'!$B$17,'Council Cost Per Unit'!$C$17,IF($C22='Council Cost Per Unit'!$B$18,'Council Cost Per Unit'!$C$18,IF($C22='Council Cost Per Unit'!$B$19,'Council Cost Per Unit'!$C$19,'Council Cost Per Unit'!$G$2))))</f>
        <v>0</v>
      </c>
      <c r="F22" s="35"/>
      <c r="G22" s="35"/>
      <c r="H22" s="35"/>
      <c r="I22" s="35"/>
    </row>
    <row r="23" spans="1:9" ht="15.75" thickBot="1" x14ac:dyDescent="0.3">
      <c r="A23" s="33"/>
      <c r="B23" s="33"/>
      <c r="C23" s="33"/>
      <c r="D23" s="33"/>
      <c r="E23" s="20">
        <f>$D23*(IF($C23='Council Cost Per Unit'!$B$17,'Council Cost Per Unit'!$C$17,IF($C23='Council Cost Per Unit'!$B$18,'Council Cost Per Unit'!$C$18,IF($C23='Council Cost Per Unit'!$B$19,'Council Cost Per Unit'!$C$19,'Council Cost Per Unit'!$G$2))))</f>
        <v>0</v>
      </c>
      <c r="F23" s="35"/>
      <c r="G23" s="35"/>
      <c r="H23" s="35"/>
      <c r="I23" s="35"/>
    </row>
    <row r="24" spans="1:9" ht="15.75" thickBot="1" x14ac:dyDescent="0.3">
      <c r="A24" s="33"/>
      <c r="B24" s="33"/>
      <c r="C24" s="33"/>
      <c r="D24" s="33"/>
      <c r="E24" s="20">
        <f>$D24*(IF($C24='Council Cost Per Unit'!$B$17,'Council Cost Per Unit'!$C$17,IF($C24='Council Cost Per Unit'!$B$18,'Council Cost Per Unit'!$C$18,IF($C24='Council Cost Per Unit'!$B$19,'Council Cost Per Unit'!$C$19,'Council Cost Per Unit'!$G$2))))</f>
        <v>0</v>
      </c>
      <c r="F24" s="35"/>
      <c r="G24" s="35"/>
      <c r="H24" s="35"/>
      <c r="I24" s="35"/>
    </row>
    <row r="25" spans="1:9" ht="15.75" thickBot="1" x14ac:dyDescent="0.3">
      <c r="A25" s="33"/>
      <c r="B25" s="33"/>
      <c r="C25" s="33"/>
      <c r="D25" s="33"/>
      <c r="E25" s="20">
        <f>$D25*(IF($C25='Council Cost Per Unit'!$B$17,'Council Cost Per Unit'!$C$17,IF($C25='Council Cost Per Unit'!$B$18,'Council Cost Per Unit'!$C$18,IF($C25='Council Cost Per Unit'!$B$19,'Council Cost Per Unit'!$C$19,'Council Cost Per Unit'!$G$2))))</f>
        <v>0</v>
      </c>
      <c r="F25" s="35"/>
      <c r="G25" s="35"/>
      <c r="H25" s="35"/>
      <c r="I25" s="35"/>
    </row>
    <row r="26" spans="1:9" ht="15.75" thickBot="1" x14ac:dyDescent="0.3">
      <c r="A26" s="33"/>
      <c r="B26" s="33"/>
      <c r="C26" s="33"/>
      <c r="D26" s="33"/>
      <c r="E26" s="20">
        <f>$D26*(IF($C26='Council Cost Per Unit'!$B$17,'Council Cost Per Unit'!$C$17,IF($C26='Council Cost Per Unit'!$B$18,'Council Cost Per Unit'!$C$18,IF($C26='Council Cost Per Unit'!$B$19,'Council Cost Per Unit'!$C$19,'Council Cost Per Unit'!$G$2))))</f>
        <v>0</v>
      </c>
      <c r="F26" s="35"/>
      <c r="G26" s="35"/>
      <c r="H26" s="35"/>
      <c r="I26" s="35"/>
    </row>
    <row r="27" spans="1:9" ht="15.75" thickBot="1" x14ac:dyDescent="0.3">
      <c r="A27" s="33"/>
      <c r="B27" s="33"/>
      <c r="C27" s="33"/>
      <c r="D27" s="33"/>
      <c r="E27" s="20">
        <f>$D27*(IF($C27='Council Cost Per Unit'!$B$17,'Council Cost Per Unit'!$C$17,IF($C27='Council Cost Per Unit'!$B$18,'Council Cost Per Unit'!$C$18,IF($C27='Council Cost Per Unit'!$B$19,'Council Cost Per Unit'!$C$19,'Council Cost Per Unit'!$G$2))))</f>
        <v>0</v>
      </c>
      <c r="F27" s="35"/>
      <c r="G27" s="35"/>
      <c r="H27" s="35"/>
      <c r="I27" s="35"/>
    </row>
    <row r="28" spans="1:9" ht="15.75" thickBot="1" x14ac:dyDescent="0.3">
      <c r="A28" s="33"/>
      <c r="B28" s="33"/>
      <c r="C28" s="33"/>
      <c r="D28" s="33"/>
      <c r="E28" s="20">
        <f>$D28*(IF($C28='Council Cost Per Unit'!$B$17,'Council Cost Per Unit'!$C$17,IF($C28='Council Cost Per Unit'!$B$18,'Council Cost Per Unit'!$C$18,IF($C28='Council Cost Per Unit'!$B$19,'Council Cost Per Unit'!$C$19,'Council Cost Per Unit'!$G$2))))</f>
        <v>0</v>
      </c>
      <c r="F28" s="35"/>
      <c r="G28" s="35"/>
      <c r="H28" s="35"/>
      <c r="I28" s="35"/>
    </row>
    <row r="29" spans="1:9" ht="15.75" thickBot="1" x14ac:dyDescent="0.3">
      <c r="A29" s="33"/>
      <c r="B29" s="33"/>
      <c r="C29" s="33"/>
      <c r="D29" s="33"/>
      <c r="E29" s="20">
        <f>$D29*(IF($C29='Council Cost Per Unit'!$B$17,'Council Cost Per Unit'!$C$17,IF($C29='Council Cost Per Unit'!$B$18,'Council Cost Per Unit'!$C$18,IF($C29='Council Cost Per Unit'!$B$19,'Council Cost Per Unit'!$C$19,'Council Cost Per Unit'!$G$2))))</f>
        <v>0</v>
      </c>
      <c r="F29" s="35"/>
      <c r="G29" s="35"/>
      <c r="H29" s="35"/>
      <c r="I29" s="35"/>
    </row>
    <row r="30" spans="1:9" ht="15.75" thickBot="1" x14ac:dyDescent="0.3">
      <c r="A30" s="33"/>
      <c r="B30" s="33"/>
      <c r="C30" s="33"/>
      <c r="D30" s="33"/>
      <c r="E30" s="20">
        <f>$D30*(IF($C30='Council Cost Per Unit'!$B$17,'Council Cost Per Unit'!$C$17,IF($C30='Council Cost Per Unit'!$B$18,'Council Cost Per Unit'!$C$18,IF($C30='Council Cost Per Unit'!$B$19,'Council Cost Per Unit'!$C$19,'Council Cost Per Unit'!$G$2))))</f>
        <v>0</v>
      </c>
      <c r="F30" s="35"/>
      <c r="G30" s="35"/>
      <c r="H30" s="35"/>
      <c r="I30" s="35"/>
    </row>
    <row r="31" spans="1:9" ht="15.75" thickBot="1" x14ac:dyDescent="0.3">
      <c r="A31" s="33"/>
      <c r="B31" s="33"/>
      <c r="C31" s="33"/>
      <c r="D31" s="33"/>
      <c r="E31" s="20">
        <f>$D31*(IF($C31='Council Cost Per Unit'!$B$17,'Council Cost Per Unit'!$C$17,IF($C31='Council Cost Per Unit'!$B$18,'Council Cost Per Unit'!$C$18,IF($C31='Council Cost Per Unit'!$B$19,'Council Cost Per Unit'!$C$19,'Council Cost Per Unit'!$G$2))))</f>
        <v>0</v>
      </c>
      <c r="F31" s="35"/>
      <c r="G31" s="35"/>
      <c r="H31" s="35"/>
      <c r="I31" s="35"/>
    </row>
    <row r="32" spans="1:9" ht="15.75" thickBot="1" x14ac:dyDescent="0.3">
      <c r="A32" s="33"/>
      <c r="B32" s="33"/>
      <c r="C32" s="33"/>
      <c r="D32" s="33"/>
      <c r="E32" s="20">
        <f>$D32*(IF($C32='Council Cost Per Unit'!$B$17,'Council Cost Per Unit'!$C$17,IF($C32='Council Cost Per Unit'!$B$18,'Council Cost Per Unit'!$C$18,IF($C32='Council Cost Per Unit'!$B$19,'Council Cost Per Unit'!$C$19,'Council Cost Per Unit'!$G$2))))</f>
        <v>0</v>
      </c>
      <c r="F32" s="35"/>
      <c r="G32" s="35"/>
      <c r="H32" s="35"/>
      <c r="I32" s="35"/>
    </row>
    <row r="33" spans="1:9" ht="15.75" thickBot="1" x14ac:dyDescent="0.3">
      <c r="A33" s="33"/>
      <c r="B33" s="33"/>
      <c r="C33" s="33"/>
      <c r="D33" s="33"/>
      <c r="E33" s="20">
        <f>$D33*(IF($C33='Council Cost Per Unit'!$B$17,'Council Cost Per Unit'!$C$17,IF($C33='Council Cost Per Unit'!$B$18,'Council Cost Per Unit'!$C$18,IF($C33='Council Cost Per Unit'!$B$19,'Council Cost Per Unit'!$C$19,'Council Cost Per Unit'!$G$2))))</f>
        <v>0</v>
      </c>
      <c r="F33" s="35"/>
      <c r="G33" s="35"/>
      <c r="H33" s="35"/>
      <c r="I33" s="35"/>
    </row>
    <row r="34" spans="1:9" ht="15.75" thickBot="1" x14ac:dyDescent="0.3">
      <c r="A34" s="33"/>
      <c r="B34" s="33"/>
      <c r="C34" s="33"/>
      <c r="D34" s="33"/>
      <c r="E34" s="20">
        <f>$D34*(IF($C34='Council Cost Per Unit'!$B$17,'Council Cost Per Unit'!$C$17,IF($C34='Council Cost Per Unit'!$B$18,'Council Cost Per Unit'!$C$18,IF($C34='Council Cost Per Unit'!$B$19,'Council Cost Per Unit'!$C$19,'Council Cost Per Unit'!$G$2))))</f>
        <v>0</v>
      </c>
      <c r="F34" s="35"/>
      <c r="G34" s="35"/>
      <c r="H34" s="35"/>
      <c r="I34" s="35"/>
    </row>
    <row r="35" spans="1:9" ht="15.75" thickBot="1" x14ac:dyDescent="0.3">
      <c r="A35" s="33"/>
      <c r="B35" s="33"/>
      <c r="C35" s="33"/>
      <c r="D35" s="33"/>
      <c r="E35" s="20">
        <f>$D35*(IF($C35='Council Cost Per Unit'!$B$17,'Council Cost Per Unit'!$C$17,IF($C35='Council Cost Per Unit'!$B$18,'Council Cost Per Unit'!$C$18,IF($C35='Council Cost Per Unit'!$B$19,'Council Cost Per Unit'!$C$19,'Council Cost Per Unit'!$G$2))))</f>
        <v>0</v>
      </c>
      <c r="F35" s="35"/>
      <c r="G35" s="35"/>
      <c r="H35" s="35"/>
      <c r="I35" s="35"/>
    </row>
    <row r="36" spans="1:9" ht="15.75" thickBot="1" x14ac:dyDescent="0.3">
      <c r="A36" s="33"/>
      <c r="B36" s="33"/>
      <c r="C36" s="33"/>
      <c r="D36" s="33"/>
      <c r="E36" s="20">
        <f>$D36*(IF($C36='Council Cost Per Unit'!$B$17,'Council Cost Per Unit'!$C$17,IF($C36='Council Cost Per Unit'!$B$18,'Council Cost Per Unit'!$C$18,IF($C36='Council Cost Per Unit'!$B$19,'Council Cost Per Unit'!$C$19,'Council Cost Per Unit'!$G$2))))</f>
        <v>0</v>
      </c>
      <c r="F36" s="35"/>
      <c r="G36" s="35"/>
      <c r="H36" s="35"/>
      <c r="I36" s="35"/>
    </row>
    <row r="37" spans="1:9" ht="15.75" thickBot="1" x14ac:dyDescent="0.3">
      <c r="A37" s="33"/>
      <c r="B37" s="33"/>
      <c r="C37" s="33"/>
      <c r="D37" s="33"/>
      <c r="E37" s="20">
        <f>$D37*(IF($C37='Council Cost Per Unit'!$B$17,'Council Cost Per Unit'!$C$17,IF($C37='Council Cost Per Unit'!$B$18,'Council Cost Per Unit'!$C$18,IF($C37='Council Cost Per Unit'!$B$19,'Council Cost Per Unit'!$C$19,'Council Cost Per Unit'!$G$2))))</f>
        <v>0</v>
      </c>
      <c r="F37" s="35"/>
      <c r="G37" s="35"/>
      <c r="H37" s="35"/>
      <c r="I37" s="35"/>
    </row>
    <row r="38" spans="1:9" ht="15.75" thickBot="1" x14ac:dyDescent="0.3">
      <c r="A38" s="33"/>
      <c r="B38" s="33"/>
      <c r="C38" s="33"/>
      <c r="D38" s="33"/>
      <c r="E38" s="20">
        <f>$D38*(IF($C38='Council Cost Per Unit'!$B$17,'Council Cost Per Unit'!$C$17,IF($C38='Council Cost Per Unit'!$B$18,'Council Cost Per Unit'!$C$18,IF($C38='Council Cost Per Unit'!$B$19,'Council Cost Per Unit'!$C$19,'Council Cost Per Unit'!$G$2))))</f>
        <v>0</v>
      </c>
      <c r="F38" s="35"/>
      <c r="G38" s="35"/>
      <c r="H38" s="35"/>
      <c r="I38" s="35"/>
    </row>
    <row r="39" spans="1:9" ht="15.75" thickBot="1" x14ac:dyDescent="0.3">
      <c r="A39" s="33"/>
      <c r="B39" s="33"/>
      <c r="C39" s="33"/>
      <c r="D39" s="33"/>
      <c r="E39" s="20">
        <f>$D39*(IF($C39='Council Cost Per Unit'!$B$17,'Council Cost Per Unit'!$C$17,IF($C39='Council Cost Per Unit'!$B$18,'Council Cost Per Unit'!$C$18,IF($C39='Council Cost Per Unit'!$B$19,'Council Cost Per Unit'!$C$19,'Council Cost Per Unit'!$G$2))))</f>
        <v>0</v>
      </c>
      <c r="F39" s="35"/>
      <c r="G39" s="35"/>
      <c r="H39" s="35"/>
      <c r="I39" s="35"/>
    </row>
    <row r="40" spans="1:9" ht="15.75" thickBot="1" x14ac:dyDescent="0.3">
      <c r="A40" s="33"/>
      <c r="B40" s="33"/>
      <c r="C40" s="33"/>
      <c r="D40" s="33"/>
      <c r="E40" s="20">
        <f>$D40*(IF($C40='Council Cost Per Unit'!$B$17,'Council Cost Per Unit'!$C$17,IF($C40='Council Cost Per Unit'!$B$18,'Council Cost Per Unit'!$C$18,IF($C40='Council Cost Per Unit'!$B$19,'Council Cost Per Unit'!$C$19,'Council Cost Per Unit'!$G$2))))</f>
        <v>0</v>
      </c>
      <c r="F40" s="35"/>
      <c r="G40" s="35"/>
      <c r="H40" s="35"/>
      <c r="I40" s="35"/>
    </row>
    <row r="41" spans="1:9" ht="15.75" thickBot="1" x14ac:dyDescent="0.3">
      <c r="A41" s="33"/>
      <c r="B41" s="33"/>
      <c r="C41" s="33"/>
      <c r="D41" s="33"/>
      <c r="E41" s="20">
        <f>$D41*(IF($C41='Council Cost Per Unit'!$B$17,'Council Cost Per Unit'!$C$17,IF($C41='Council Cost Per Unit'!$B$18,'Council Cost Per Unit'!$C$18,IF($C41='Council Cost Per Unit'!$B$19,'Council Cost Per Unit'!$C$19,'Council Cost Per Unit'!$G$2))))</f>
        <v>0</v>
      </c>
      <c r="F41" s="35"/>
      <c r="G41" s="35"/>
      <c r="H41" s="35"/>
      <c r="I41" s="35"/>
    </row>
    <row r="42" spans="1:9" ht="15.75" thickBot="1" x14ac:dyDescent="0.3">
      <c r="A42" s="33"/>
      <c r="B42" s="33"/>
      <c r="C42" s="33"/>
      <c r="D42" s="33"/>
      <c r="E42" s="20">
        <f>$D42*(IF($C42='Council Cost Per Unit'!$B$17,'Council Cost Per Unit'!$C$17,IF($C42='Council Cost Per Unit'!$B$18,'Council Cost Per Unit'!$C$18,IF($C42='Council Cost Per Unit'!$B$19,'Council Cost Per Unit'!$C$19,'Council Cost Per Unit'!$G$2))))</f>
        <v>0</v>
      </c>
      <c r="F42" s="35"/>
      <c r="G42" s="35"/>
      <c r="H42" s="35"/>
      <c r="I42" s="35"/>
    </row>
    <row r="43" spans="1:9" ht="15.75" thickBot="1" x14ac:dyDescent="0.3">
      <c r="A43" s="33"/>
      <c r="B43" s="33"/>
      <c r="C43" s="33"/>
      <c r="D43" s="33"/>
      <c r="E43" s="20">
        <f>$D43*(IF($C43='Council Cost Per Unit'!$B$17,'Council Cost Per Unit'!$C$17,IF($C43='Council Cost Per Unit'!$B$18,'Council Cost Per Unit'!$C$18,IF($C43='Council Cost Per Unit'!$B$19,'Council Cost Per Unit'!$C$19,'Council Cost Per Unit'!$G$2))))</f>
        <v>0</v>
      </c>
      <c r="F43" s="35"/>
      <c r="G43" s="35"/>
      <c r="H43" s="35"/>
      <c r="I43" s="35"/>
    </row>
    <row r="44" spans="1:9" ht="15.75" thickBot="1" x14ac:dyDescent="0.3">
      <c r="A44" s="33"/>
      <c r="B44" s="33"/>
      <c r="C44" s="33"/>
      <c r="D44" s="33"/>
      <c r="E44" s="20">
        <f>$D44*(IF($C44='Council Cost Per Unit'!$B$17,'Council Cost Per Unit'!$C$17,IF($C44='Council Cost Per Unit'!$B$18,'Council Cost Per Unit'!$C$18,IF($C44='Council Cost Per Unit'!$B$19,'Council Cost Per Unit'!$C$19,'Council Cost Per Unit'!$G$2))))</f>
        <v>0</v>
      </c>
      <c r="F44" s="35"/>
      <c r="G44" s="35"/>
      <c r="H44" s="35"/>
      <c r="I44" s="35"/>
    </row>
    <row r="45" spans="1:9" ht="15.75" thickBot="1" x14ac:dyDescent="0.3">
      <c r="A45" s="33"/>
      <c r="B45" s="33"/>
      <c r="C45" s="33"/>
      <c r="D45" s="33"/>
      <c r="E45" s="20">
        <f>$D45*(IF($C45='Council Cost Per Unit'!$B$17,'Council Cost Per Unit'!$C$17,IF($C45='Council Cost Per Unit'!$B$18,'Council Cost Per Unit'!$C$18,IF($C45='Council Cost Per Unit'!$B$19,'Council Cost Per Unit'!$C$19,'Council Cost Per Unit'!$G$2))))</f>
        <v>0</v>
      </c>
      <c r="F45" s="35"/>
      <c r="G45" s="35"/>
      <c r="H45" s="35"/>
      <c r="I45" s="35"/>
    </row>
    <row r="46" spans="1:9" ht="15.75" thickBot="1" x14ac:dyDescent="0.3">
      <c r="A46" s="33"/>
      <c r="B46" s="33"/>
      <c r="C46" s="33"/>
      <c r="D46" s="33"/>
      <c r="E46" s="20">
        <f>$D46*(IF($C46='Council Cost Per Unit'!$B$17,'Council Cost Per Unit'!$C$17,IF($C46='Council Cost Per Unit'!$B$18,'Council Cost Per Unit'!$C$18,IF($C46='Council Cost Per Unit'!$B$19,'Council Cost Per Unit'!$C$19,'Council Cost Per Unit'!$G$2))))</f>
        <v>0</v>
      </c>
      <c r="F46" s="35"/>
      <c r="G46" s="35"/>
      <c r="H46" s="35"/>
      <c r="I46" s="35"/>
    </row>
    <row r="47" spans="1:9" ht="15.75" thickBot="1" x14ac:dyDescent="0.3">
      <c r="A47" s="33"/>
      <c r="B47" s="33"/>
      <c r="C47" s="33"/>
      <c r="D47" s="33"/>
      <c r="E47" s="20">
        <f>$D47*(IF($C47='Council Cost Per Unit'!$B$17,'Council Cost Per Unit'!$C$17,IF($C47='Council Cost Per Unit'!$B$18,'Council Cost Per Unit'!$C$18,IF($C47='Council Cost Per Unit'!$B$19,'Council Cost Per Unit'!$C$19,'Council Cost Per Unit'!$G$2))))</f>
        <v>0</v>
      </c>
      <c r="F47" s="35"/>
      <c r="G47" s="35"/>
      <c r="H47" s="35"/>
      <c r="I47" s="35"/>
    </row>
    <row r="48" spans="1:9" ht="15.75" thickBot="1" x14ac:dyDescent="0.3">
      <c r="A48" s="33"/>
      <c r="B48" s="33"/>
      <c r="C48" s="33"/>
      <c r="D48" s="33"/>
      <c r="E48" s="20">
        <f>$D48*(IF($C48='Council Cost Per Unit'!$B$17,'Council Cost Per Unit'!$C$17,IF($C48='Council Cost Per Unit'!$B$18,'Council Cost Per Unit'!$C$18,IF($C48='Council Cost Per Unit'!$B$19,'Council Cost Per Unit'!$C$19,'Council Cost Per Unit'!$G$2))))</f>
        <v>0</v>
      </c>
      <c r="F48" s="35"/>
      <c r="G48" s="35"/>
      <c r="H48" s="35"/>
      <c r="I48" s="35"/>
    </row>
    <row r="49" spans="1:9" ht="15.75" thickBot="1" x14ac:dyDescent="0.3">
      <c r="A49" s="33"/>
      <c r="B49" s="33"/>
      <c r="C49" s="33"/>
      <c r="D49" s="33"/>
      <c r="E49" s="20">
        <f>$D49*(IF($C49='Council Cost Per Unit'!$B$17,'Council Cost Per Unit'!$C$17,IF($C49='Council Cost Per Unit'!$B$18,'Council Cost Per Unit'!$C$18,IF($C49='Council Cost Per Unit'!$B$19,'Council Cost Per Unit'!$C$19,'Council Cost Per Unit'!$G$2))))</f>
        <v>0</v>
      </c>
      <c r="F49" s="35"/>
      <c r="G49" s="35"/>
      <c r="H49" s="35"/>
      <c r="I49" s="35"/>
    </row>
    <row r="50" spans="1:9" ht="15.75" thickBot="1" x14ac:dyDescent="0.3">
      <c r="A50" s="33"/>
      <c r="B50" s="33"/>
      <c r="C50" s="33"/>
      <c r="D50" s="33"/>
      <c r="E50" s="20">
        <f>$D50*(IF($C50='Council Cost Per Unit'!$B$17,'Council Cost Per Unit'!$C$17,IF($C50='Council Cost Per Unit'!$B$18,'Council Cost Per Unit'!$C$18,IF($C50='Council Cost Per Unit'!$B$19,'Council Cost Per Unit'!$C$19,'Council Cost Per Unit'!$G$2))))</f>
        <v>0</v>
      </c>
      <c r="F50" s="35"/>
      <c r="G50" s="35"/>
      <c r="H50" s="35"/>
      <c r="I50" s="35"/>
    </row>
    <row r="51" spans="1:9" ht="15.75" thickBot="1" x14ac:dyDescent="0.3">
      <c r="A51" s="33"/>
      <c r="B51" s="33"/>
      <c r="C51" s="33"/>
      <c r="D51" s="33"/>
      <c r="E51" s="20">
        <f>$D51*(IF($C51='Council Cost Per Unit'!$B$17,'Council Cost Per Unit'!$C$17,IF($C51='Council Cost Per Unit'!$B$18,'Council Cost Per Unit'!$C$18,IF($C51='Council Cost Per Unit'!$B$19,'Council Cost Per Unit'!$C$19,'Council Cost Per Unit'!$G$2))))</f>
        <v>0</v>
      </c>
      <c r="F51" s="35"/>
      <c r="G51" s="35"/>
      <c r="H51" s="35"/>
      <c r="I51" s="35"/>
    </row>
    <row r="52" spans="1:9" ht="15.75" thickBot="1" x14ac:dyDescent="0.3">
      <c r="A52" s="33"/>
      <c r="B52" s="33"/>
      <c r="C52" s="33"/>
      <c r="D52" s="33"/>
      <c r="E52" s="20">
        <f>$D52*(IF($C52='Council Cost Per Unit'!$B$17,'Council Cost Per Unit'!$C$17,IF($C52='Council Cost Per Unit'!$B$18,'Council Cost Per Unit'!$C$18,IF($C52='Council Cost Per Unit'!$B$19,'Council Cost Per Unit'!$C$19,'Council Cost Per Unit'!$G$2))))</f>
        <v>0</v>
      </c>
      <c r="F52" s="35"/>
      <c r="G52" s="35"/>
      <c r="H52" s="35"/>
      <c r="I52" s="35"/>
    </row>
    <row r="53" spans="1:9" ht="15.75" thickBot="1" x14ac:dyDescent="0.3">
      <c r="A53" s="33"/>
      <c r="B53" s="33"/>
      <c r="C53" s="33"/>
      <c r="D53" s="33"/>
      <c r="E53" s="20">
        <f>$D53*(IF($C53='Council Cost Per Unit'!$B$17,'Council Cost Per Unit'!$C$17,IF($C53='Council Cost Per Unit'!$B$18,'Council Cost Per Unit'!$C$18,IF($C53='Council Cost Per Unit'!$B$19,'Council Cost Per Unit'!$C$19,'Council Cost Per Unit'!$G$2))))</f>
        <v>0</v>
      </c>
      <c r="F53" s="35"/>
      <c r="G53" s="35"/>
      <c r="H53" s="35"/>
      <c r="I53" s="35"/>
    </row>
    <row r="54" spans="1:9" ht="15.75" thickBot="1" x14ac:dyDescent="0.3">
      <c r="A54" s="33"/>
      <c r="B54" s="33"/>
      <c r="C54" s="33"/>
      <c r="D54" s="33"/>
      <c r="E54" s="20">
        <f>$D54*(IF($C54='Council Cost Per Unit'!$B$17,'Council Cost Per Unit'!$C$17,IF($C54='Council Cost Per Unit'!$B$18,'Council Cost Per Unit'!$C$18,IF($C54='Council Cost Per Unit'!$B$19,'Council Cost Per Unit'!$C$19,'Council Cost Per Unit'!$G$2))))</f>
        <v>0</v>
      </c>
      <c r="F54" s="35"/>
      <c r="G54" s="35"/>
      <c r="H54" s="35"/>
      <c r="I54" s="35"/>
    </row>
    <row r="55" spans="1:9" ht="15.75" thickBot="1" x14ac:dyDescent="0.3">
      <c r="A55" s="33"/>
      <c r="B55" s="33"/>
      <c r="C55" s="33"/>
      <c r="D55" s="33"/>
      <c r="E55" s="20">
        <f>$D55*(IF($C55='Council Cost Per Unit'!$B$17,'Council Cost Per Unit'!$C$17,IF($C55='Council Cost Per Unit'!$B$18,'Council Cost Per Unit'!$C$18,IF($C55='Council Cost Per Unit'!$B$19,'Council Cost Per Unit'!$C$19,'Council Cost Per Unit'!$G$2))))</f>
        <v>0</v>
      </c>
      <c r="F55" s="35"/>
      <c r="G55" s="35"/>
      <c r="H55" s="35"/>
      <c r="I55" s="35"/>
    </row>
    <row r="56" spans="1:9" ht="15.75" thickBot="1" x14ac:dyDescent="0.3">
      <c r="A56" s="33"/>
      <c r="B56" s="33"/>
      <c r="C56" s="33"/>
      <c r="D56" s="33"/>
      <c r="E56" s="20">
        <f>$D56*(IF($C56='Council Cost Per Unit'!$B$17,'Council Cost Per Unit'!$C$17,IF($C56='Council Cost Per Unit'!$B$18,'Council Cost Per Unit'!$C$18,IF($C56='Council Cost Per Unit'!$B$19,'Council Cost Per Unit'!$C$19,'Council Cost Per Unit'!$G$2))))</f>
        <v>0</v>
      </c>
      <c r="F56" s="35"/>
      <c r="G56" s="35"/>
      <c r="H56" s="35"/>
      <c r="I56" s="35"/>
    </row>
    <row r="57" spans="1:9" ht="15.75" thickBot="1" x14ac:dyDescent="0.3">
      <c r="A57" s="33"/>
      <c r="B57" s="33"/>
      <c r="C57" s="33"/>
      <c r="D57" s="33"/>
      <c r="E57" s="20">
        <f>$D57*(IF($C57='Council Cost Per Unit'!$B$17,'Council Cost Per Unit'!$C$17,IF($C57='Council Cost Per Unit'!$B$18,'Council Cost Per Unit'!$C$18,IF($C57='Council Cost Per Unit'!$B$19,'Council Cost Per Unit'!$C$19,'Council Cost Per Unit'!$G$2))))</f>
        <v>0</v>
      </c>
      <c r="F57" s="35"/>
      <c r="G57" s="35"/>
      <c r="H57" s="35"/>
      <c r="I57" s="35"/>
    </row>
    <row r="58" spans="1:9" ht="15.75" thickBot="1" x14ac:dyDescent="0.3">
      <c r="A58" s="33"/>
      <c r="B58" s="33"/>
      <c r="C58" s="33"/>
      <c r="D58" s="33"/>
      <c r="E58" s="20">
        <f>$D58*(IF($C58='Council Cost Per Unit'!$B$17,'Council Cost Per Unit'!$C$17,IF($C58='Council Cost Per Unit'!$B$18,'Council Cost Per Unit'!$C$18,IF($C58='Council Cost Per Unit'!$B$19,'Council Cost Per Unit'!$C$19,'Council Cost Per Unit'!$G$2))))</f>
        <v>0</v>
      </c>
      <c r="F58" s="35"/>
      <c r="G58" s="35"/>
      <c r="H58" s="35"/>
      <c r="I58" s="35"/>
    </row>
    <row r="59" spans="1:9" ht="15.75" thickBot="1" x14ac:dyDescent="0.3">
      <c r="A59" s="33"/>
      <c r="B59" s="33"/>
      <c r="C59" s="33"/>
      <c r="D59" s="33"/>
      <c r="E59" s="20">
        <f>$D59*(IF($C59='Council Cost Per Unit'!$B$17,'Council Cost Per Unit'!$C$17,IF($C59='Council Cost Per Unit'!$B$18,'Council Cost Per Unit'!$C$18,IF($C59='Council Cost Per Unit'!$B$19,'Council Cost Per Unit'!$C$19,'Council Cost Per Unit'!$G$2))))</f>
        <v>0</v>
      </c>
      <c r="F59" s="35"/>
      <c r="G59" s="35"/>
      <c r="H59" s="35"/>
      <c r="I59" s="35"/>
    </row>
    <row r="60" spans="1:9" ht="15.75" thickBot="1" x14ac:dyDescent="0.3">
      <c r="A60" s="33"/>
      <c r="B60" s="33"/>
      <c r="C60" s="33"/>
      <c r="D60" s="33"/>
      <c r="E60" s="20">
        <f>$D60*(IF($C60='Council Cost Per Unit'!$B$17,'Council Cost Per Unit'!$C$17,IF($C60='Council Cost Per Unit'!$B$18,'Council Cost Per Unit'!$C$18,IF($C60='Council Cost Per Unit'!$B$19,'Council Cost Per Unit'!$C$19,'Council Cost Per Unit'!$G$2))))</f>
        <v>0</v>
      </c>
      <c r="F60" s="35"/>
      <c r="G60" s="35"/>
      <c r="H60" s="35"/>
      <c r="I60" s="35"/>
    </row>
    <row r="61" spans="1:9" ht="15.75" thickBot="1" x14ac:dyDescent="0.3">
      <c r="A61" s="33"/>
      <c r="B61" s="33"/>
      <c r="C61" s="33"/>
      <c r="D61" s="33"/>
      <c r="E61" s="20">
        <f>$D61*(IF($C61='Council Cost Per Unit'!$B$17,'Council Cost Per Unit'!$C$17,IF($C61='Council Cost Per Unit'!$B$18,'Council Cost Per Unit'!$C$18,IF($C61='Council Cost Per Unit'!$B$19,'Council Cost Per Unit'!$C$19,'Council Cost Per Unit'!$G$2))))</f>
        <v>0</v>
      </c>
      <c r="F61" s="35"/>
      <c r="G61" s="35"/>
      <c r="H61" s="35"/>
      <c r="I61" s="35"/>
    </row>
    <row r="62" spans="1:9" ht="15.75" thickBot="1" x14ac:dyDescent="0.3">
      <c r="A62" s="33"/>
      <c r="B62" s="33"/>
      <c r="C62" s="33"/>
      <c r="D62" s="33"/>
      <c r="E62" s="20">
        <f>$D62*(IF($C62='Council Cost Per Unit'!$B$17,'Council Cost Per Unit'!$C$17,IF($C62='Council Cost Per Unit'!$B$18,'Council Cost Per Unit'!$C$18,IF($C62='Council Cost Per Unit'!$B$19,'Council Cost Per Unit'!$C$19,'Council Cost Per Unit'!$G$2))))</f>
        <v>0</v>
      </c>
      <c r="F62" s="35"/>
      <c r="G62" s="35"/>
      <c r="H62" s="35"/>
      <c r="I62" s="35"/>
    </row>
    <row r="63" spans="1:9" ht="15.75" thickBot="1" x14ac:dyDescent="0.3">
      <c r="A63" s="33"/>
      <c r="B63" s="33"/>
      <c r="C63" s="33"/>
      <c r="D63" s="33"/>
      <c r="E63" s="20">
        <f>$D63*(IF($C63='Council Cost Per Unit'!$B$17,'Council Cost Per Unit'!$C$17,IF($C63='Council Cost Per Unit'!$B$18,'Council Cost Per Unit'!$C$18,IF($C63='Council Cost Per Unit'!$B$19,'Council Cost Per Unit'!$C$19,'Council Cost Per Unit'!$G$2))))</f>
        <v>0</v>
      </c>
      <c r="F63" s="35"/>
      <c r="G63" s="35"/>
      <c r="H63" s="35"/>
      <c r="I63" s="35"/>
    </row>
    <row r="64" spans="1:9" ht="15.75" thickBot="1" x14ac:dyDescent="0.3">
      <c r="A64" s="33"/>
      <c r="B64" s="33"/>
      <c r="C64" s="33"/>
      <c r="D64" s="33"/>
      <c r="E64" s="20">
        <f>$D64*(IF($C64='Council Cost Per Unit'!$B$17,'Council Cost Per Unit'!$C$17,IF($C64='Council Cost Per Unit'!$B$18,'Council Cost Per Unit'!$C$18,IF($C64='Council Cost Per Unit'!$B$19,'Council Cost Per Unit'!$C$19,'Council Cost Per Unit'!$G$2))))</f>
        <v>0</v>
      </c>
      <c r="F64" s="35"/>
      <c r="G64" s="35"/>
      <c r="H64" s="35"/>
      <c r="I64" s="35"/>
    </row>
    <row r="65" spans="1:9" ht="15.75" thickBot="1" x14ac:dyDescent="0.3">
      <c r="A65" s="33"/>
      <c r="B65" s="33"/>
      <c r="C65" s="33"/>
      <c r="D65" s="33"/>
      <c r="E65" s="20">
        <f>$D65*(IF($C65='Council Cost Per Unit'!$B$17,'Council Cost Per Unit'!$C$17,IF($C65='Council Cost Per Unit'!$B$18,'Council Cost Per Unit'!$C$18,IF($C65='Council Cost Per Unit'!$B$19,'Council Cost Per Unit'!$C$19,'Council Cost Per Unit'!$G$2))))</f>
        <v>0</v>
      </c>
      <c r="F65" s="35"/>
      <c r="G65" s="35"/>
      <c r="H65" s="35"/>
      <c r="I65" s="35"/>
    </row>
    <row r="66" spans="1:9" ht="15.75" thickBot="1" x14ac:dyDescent="0.3">
      <c r="A66" s="33"/>
      <c r="B66" s="33"/>
      <c r="C66" s="33"/>
      <c r="D66" s="33"/>
      <c r="E66" s="20">
        <f>$D66*(IF($C66='Council Cost Per Unit'!$B$17,'Council Cost Per Unit'!$C$17,IF($C66='Council Cost Per Unit'!$B$18,'Council Cost Per Unit'!$C$18,IF($C66='Council Cost Per Unit'!$B$19,'Council Cost Per Unit'!$C$19,'Council Cost Per Unit'!$G$2))))</f>
        <v>0</v>
      </c>
      <c r="F66" s="35"/>
      <c r="G66" s="35"/>
      <c r="H66" s="35"/>
      <c r="I66" s="35"/>
    </row>
    <row r="67" spans="1:9" ht="15.75" thickBot="1" x14ac:dyDescent="0.3">
      <c r="A67" s="33"/>
      <c r="B67" s="33"/>
      <c r="C67" s="33"/>
      <c r="D67" s="33"/>
      <c r="E67" s="20">
        <f>$D67*(IF($C67='Council Cost Per Unit'!$B$17,'Council Cost Per Unit'!$C$17,IF($C67='Council Cost Per Unit'!$B$18,'Council Cost Per Unit'!$C$18,IF($C67='Council Cost Per Unit'!$B$19,'Council Cost Per Unit'!$C$19,'Council Cost Per Unit'!$G$2))))</f>
        <v>0</v>
      </c>
      <c r="F67" s="35"/>
      <c r="G67" s="35"/>
      <c r="H67" s="35"/>
      <c r="I67" s="35"/>
    </row>
    <row r="68" spans="1:9" ht="15.75" thickBot="1" x14ac:dyDescent="0.3">
      <c r="A68" s="33"/>
      <c r="B68" s="33"/>
      <c r="C68" s="33"/>
      <c r="D68" s="33"/>
      <c r="E68" s="20">
        <f>$D68*(IF($C68='Council Cost Per Unit'!$B$17,'Council Cost Per Unit'!$C$17,IF($C68='Council Cost Per Unit'!$B$18,'Council Cost Per Unit'!$C$18,IF($C68='Council Cost Per Unit'!$B$19,'Council Cost Per Unit'!$C$19,'Council Cost Per Unit'!$G$2))))</f>
        <v>0</v>
      </c>
      <c r="F68" s="35"/>
      <c r="G68" s="35"/>
      <c r="H68" s="35"/>
      <c r="I68" s="35"/>
    </row>
    <row r="69" spans="1:9" ht="15.75" thickBot="1" x14ac:dyDescent="0.3">
      <c r="A69" s="33"/>
      <c r="B69" s="33"/>
      <c r="C69" s="33"/>
      <c r="D69" s="33"/>
      <c r="E69" s="20">
        <f>$D69*(IF($C69='Council Cost Per Unit'!$B$17,'Council Cost Per Unit'!$C$17,IF($C69='Council Cost Per Unit'!$B$18,'Council Cost Per Unit'!$C$18,IF($C69='Council Cost Per Unit'!$B$19,'Council Cost Per Unit'!$C$19,'Council Cost Per Unit'!$G$2))))</f>
        <v>0</v>
      </c>
      <c r="F69" s="35"/>
      <c r="G69" s="35"/>
      <c r="H69" s="35"/>
      <c r="I69" s="35"/>
    </row>
    <row r="70" spans="1:9" ht="15.75" thickBot="1" x14ac:dyDescent="0.3">
      <c r="A70" s="33"/>
      <c r="B70" s="33"/>
      <c r="C70" s="33"/>
      <c r="D70" s="33"/>
      <c r="E70" s="20">
        <f>$D70*(IF($C70='Council Cost Per Unit'!$B$17,'Council Cost Per Unit'!$C$17,IF($C70='Council Cost Per Unit'!$B$18,'Council Cost Per Unit'!$C$18,IF($C70='Council Cost Per Unit'!$B$19,'Council Cost Per Unit'!$C$19,'Council Cost Per Unit'!$G$2))))</f>
        <v>0</v>
      </c>
      <c r="F70" s="35"/>
      <c r="G70" s="35"/>
      <c r="H70" s="35"/>
      <c r="I70" s="35"/>
    </row>
    <row r="71" spans="1:9" ht="15.75" thickBot="1" x14ac:dyDescent="0.3">
      <c r="A71" s="33"/>
      <c r="B71" s="33"/>
      <c r="C71" s="33"/>
      <c r="D71" s="33"/>
      <c r="E71" s="20">
        <f>$D71*(IF($C71='Council Cost Per Unit'!$B$17,'Council Cost Per Unit'!$C$17,IF($C71='Council Cost Per Unit'!$B$18,'Council Cost Per Unit'!$C$18,IF($C71='Council Cost Per Unit'!$B$19,'Council Cost Per Unit'!$C$19,'Council Cost Per Unit'!$G$2))))</f>
        <v>0</v>
      </c>
      <c r="F71" s="35"/>
      <c r="G71" s="35"/>
      <c r="H71" s="35"/>
      <c r="I71" s="35"/>
    </row>
    <row r="72" spans="1:9" ht="15.75" thickBot="1" x14ac:dyDescent="0.3">
      <c r="A72" s="33"/>
      <c r="B72" s="33"/>
      <c r="C72" s="33"/>
      <c r="D72" s="33"/>
      <c r="E72" s="20">
        <f>$D72*(IF($C72='Council Cost Per Unit'!$B$17,'Council Cost Per Unit'!$C$17,IF($C72='Council Cost Per Unit'!$B$18,'Council Cost Per Unit'!$C$18,IF($C72='Council Cost Per Unit'!$B$19,'Council Cost Per Unit'!$C$19,'Council Cost Per Unit'!$G$2))))</f>
        <v>0</v>
      </c>
      <c r="F72" s="35"/>
      <c r="G72" s="35"/>
      <c r="H72" s="35"/>
      <c r="I72" s="35"/>
    </row>
    <row r="73" spans="1:9" ht="15.75" thickBot="1" x14ac:dyDescent="0.3">
      <c r="A73" s="33"/>
      <c r="B73" s="33"/>
      <c r="C73" s="33"/>
      <c r="D73" s="33"/>
      <c r="E73" s="20">
        <f>$D73*(IF($C73='Council Cost Per Unit'!$B$17,'Council Cost Per Unit'!$C$17,IF($C73='Council Cost Per Unit'!$B$18,'Council Cost Per Unit'!$C$18,IF($C73='Council Cost Per Unit'!$B$19,'Council Cost Per Unit'!$C$19,'Council Cost Per Unit'!$G$2))))</f>
        <v>0</v>
      </c>
      <c r="F73" s="35"/>
      <c r="G73" s="35"/>
      <c r="H73" s="35"/>
      <c r="I73" s="35"/>
    </row>
    <row r="74" spans="1:9" ht="15.75" thickBot="1" x14ac:dyDescent="0.3">
      <c r="A74" s="33"/>
      <c r="B74" s="33"/>
      <c r="C74" s="33"/>
      <c r="D74" s="33"/>
      <c r="E74" s="20">
        <f>$D74*(IF($C74='Council Cost Per Unit'!$B$17,'Council Cost Per Unit'!$C$17,IF($C74='Council Cost Per Unit'!$B$18,'Council Cost Per Unit'!$C$18,IF($C74='Council Cost Per Unit'!$B$19,'Council Cost Per Unit'!$C$19,'Council Cost Per Unit'!$G$2))))</f>
        <v>0</v>
      </c>
      <c r="F74" s="35"/>
      <c r="G74" s="35"/>
      <c r="H74" s="35"/>
      <c r="I74" s="35"/>
    </row>
    <row r="75" spans="1:9" ht="15.75" thickBot="1" x14ac:dyDescent="0.3">
      <c r="A75" s="33"/>
      <c r="B75" s="33"/>
      <c r="C75" s="33"/>
      <c r="D75" s="33"/>
      <c r="E75" s="20">
        <f>$D75*(IF($C75='Council Cost Per Unit'!$B$17,'Council Cost Per Unit'!$C$17,IF($C75='Council Cost Per Unit'!$B$18,'Council Cost Per Unit'!$C$18,IF($C75='Council Cost Per Unit'!$B$19,'Council Cost Per Unit'!$C$19,'Council Cost Per Unit'!$G$2))))</f>
        <v>0</v>
      </c>
      <c r="F75" s="35"/>
      <c r="G75" s="35"/>
      <c r="H75" s="35"/>
      <c r="I75" s="35"/>
    </row>
    <row r="76" spans="1:9" ht="15.75" thickBot="1" x14ac:dyDescent="0.3">
      <c r="A76" s="33"/>
      <c r="B76" s="33"/>
      <c r="C76" s="33"/>
      <c r="D76" s="33"/>
      <c r="E76" s="20">
        <f>$D76*(IF($C76='Council Cost Per Unit'!$B$17,'Council Cost Per Unit'!$C$17,IF($C76='Council Cost Per Unit'!$B$18,'Council Cost Per Unit'!$C$18,IF($C76='Council Cost Per Unit'!$B$19,'Council Cost Per Unit'!$C$19,'Council Cost Per Unit'!$G$2))))</f>
        <v>0</v>
      </c>
      <c r="F76" s="35"/>
      <c r="G76" s="35"/>
      <c r="H76" s="35"/>
      <c r="I76" s="35"/>
    </row>
    <row r="77" spans="1:9" ht="15.75" thickBot="1" x14ac:dyDescent="0.3">
      <c r="A77" s="33"/>
      <c r="B77" s="33"/>
      <c r="C77" s="33"/>
      <c r="D77" s="33"/>
      <c r="E77" s="20">
        <f>$D77*(IF($C77='Council Cost Per Unit'!$B$17,'Council Cost Per Unit'!$C$17,IF($C77='Council Cost Per Unit'!$B$18,'Council Cost Per Unit'!$C$18,IF($C77='Council Cost Per Unit'!$B$19,'Council Cost Per Unit'!$C$19,'Council Cost Per Unit'!$G$2))))</f>
        <v>0</v>
      </c>
      <c r="F77" s="35"/>
      <c r="G77" s="35"/>
      <c r="H77" s="35"/>
      <c r="I77" s="35"/>
    </row>
    <row r="78" spans="1:9" ht="15.75" thickBot="1" x14ac:dyDescent="0.3">
      <c r="A78" s="33"/>
      <c r="B78" s="33"/>
      <c r="C78" s="33"/>
      <c r="D78" s="33"/>
      <c r="E78" s="20">
        <f>$D78*(IF($C78='Council Cost Per Unit'!$B$17,'Council Cost Per Unit'!$C$17,IF($C78='Council Cost Per Unit'!$B$18,'Council Cost Per Unit'!$C$18,IF($C78='Council Cost Per Unit'!$B$19,'Council Cost Per Unit'!$C$19,'Council Cost Per Unit'!$G$2))))</f>
        <v>0</v>
      </c>
      <c r="F78" s="35"/>
      <c r="G78" s="35"/>
      <c r="H78" s="35"/>
      <c r="I78" s="35"/>
    </row>
    <row r="79" spans="1:9" ht="15.75" thickBot="1" x14ac:dyDescent="0.3">
      <c r="A79" s="33"/>
      <c r="B79" s="33"/>
      <c r="C79" s="33"/>
      <c r="D79" s="33"/>
      <c r="E79" s="20">
        <f>$D79*(IF($C79='Council Cost Per Unit'!$B$17,'Council Cost Per Unit'!$C$17,IF($C79='Council Cost Per Unit'!$B$18,'Council Cost Per Unit'!$C$18,IF($C79='Council Cost Per Unit'!$B$19,'Council Cost Per Unit'!$C$19,'Council Cost Per Unit'!$G$2))))</f>
        <v>0</v>
      </c>
      <c r="F79" s="35"/>
      <c r="G79" s="35"/>
      <c r="H79" s="35"/>
      <c r="I79" s="35"/>
    </row>
    <row r="80" spans="1:9" ht="15.75" thickBot="1" x14ac:dyDescent="0.3">
      <c r="A80" s="33"/>
      <c r="B80" s="33"/>
      <c r="C80" s="33"/>
      <c r="D80" s="33"/>
      <c r="E80" s="20">
        <f>$D80*(IF($C80='Council Cost Per Unit'!$B$17,'Council Cost Per Unit'!$C$17,IF($C80='Council Cost Per Unit'!$B$18,'Council Cost Per Unit'!$C$18,IF($C80='Council Cost Per Unit'!$B$19,'Council Cost Per Unit'!$C$19,'Council Cost Per Unit'!$G$2))))</f>
        <v>0</v>
      </c>
      <c r="F80" s="35"/>
      <c r="G80" s="35"/>
      <c r="H80" s="35"/>
      <c r="I80" s="35"/>
    </row>
    <row r="81" spans="1:9" ht="15.75" thickBot="1" x14ac:dyDescent="0.3">
      <c r="A81" s="33"/>
      <c r="B81" s="33"/>
      <c r="C81" s="33"/>
      <c r="D81" s="33"/>
      <c r="E81" s="20">
        <f>$D81*(IF($C81='Council Cost Per Unit'!$B$17,'Council Cost Per Unit'!$C$17,IF($C81='Council Cost Per Unit'!$B$18,'Council Cost Per Unit'!$C$18,IF($C81='Council Cost Per Unit'!$B$19,'Council Cost Per Unit'!$C$19,'Council Cost Per Unit'!$G$2))))</f>
        <v>0</v>
      </c>
      <c r="F81" s="35"/>
      <c r="G81" s="35"/>
      <c r="H81" s="35"/>
      <c r="I81" s="35"/>
    </row>
    <row r="82" spans="1:9" ht="15.75" thickBot="1" x14ac:dyDescent="0.3">
      <c r="A82" s="33"/>
      <c r="B82" s="33"/>
      <c r="C82" s="33"/>
      <c r="D82" s="33"/>
      <c r="E82" s="20">
        <f>$D82*(IF($C82='Council Cost Per Unit'!$B$17,'Council Cost Per Unit'!$C$17,IF($C82='Council Cost Per Unit'!$B$18,'Council Cost Per Unit'!$C$18,IF($C82='Council Cost Per Unit'!$B$19,'Council Cost Per Unit'!$C$19,'Council Cost Per Unit'!$G$2))))</f>
        <v>0</v>
      </c>
      <c r="F82" s="35"/>
      <c r="G82" s="35"/>
      <c r="H82" s="35"/>
      <c r="I82" s="35"/>
    </row>
    <row r="83" spans="1:9" ht="15.75" thickBot="1" x14ac:dyDescent="0.3">
      <c r="A83" s="33"/>
      <c r="B83" s="33"/>
      <c r="C83" s="33"/>
      <c r="D83" s="33"/>
      <c r="E83" s="20">
        <f>$D83*(IF($C83='Council Cost Per Unit'!$B$17,'Council Cost Per Unit'!$C$17,IF($C83='Council Cost Per Unit'!$B$18,'Council Cost Per Unit'!$C$18,IF($C83='Council Cost Per Unit'!$B$19,'Council Cost Per Unit'!$C$19,'Council Cost Per Unit'!$G$2))))</f>
        <v>0</v>
      </c>
      <c r="F83" s="35"/>
      <c r="G83" s="35"/>
      <c r="H83" s="35"/>
      <c r="I83" s="35"/>
    </row>
    <row r="84" spans="1:9" ht="15.75" thickBot="1" x14ac:dyDescent="0.3">
      <c r="A84" s="33"/>
      <c r="B84" s="33"/>
      <c r="C84" s="33"/>
      <c r="D84" s="33"/>
      <c r="E84" s="20">
        <f>$D84*(IF($C84='Council Cost Per Unit'!$B$17,'Council Cost Per Unit'!$C$17,IF($C84='Council Cost Per Unit'!$B$18,'Council Cost Per Unit'!$C$18,IF($C84='Council Cost Per Unit'!$B$19,'Council Cost Per Unit'!$C$19,'Council Cost Per Unit'!$G$2))))</f>
        <v>0</v>
      </c>
      <c r="F84" s="35"/>
      <c r="G84" s="35"/>
      <c r="H84" s="35"/>
      <c r="I84" s="35"/>
    </row>
    <row r="85" spans="1:9" ht="15.75" thickBot="1" x14ac:dyDescent="0.3">
      <c r="A85" s="33"/>
      <c r="B85" s="33"/>
      <c r="C85" s="33"/>
      <c r="D85" s="33"/>
      <c r="E85" s="20">
        <f>$D85*(IF($C85='Council Cost Per Unit'!$B$17,'Council Cost Per Unit'!$C$17,IF($C85='Council Cost Per Unit'!$B$18,'Council Cost Per Unit'!$C$18,IF($C85='Council Cost Per Unit'!$B$19,'Council Cost Per Unit'!$C$19,'Council Cost Per Unit'!$G$2))))</f>
        <v>0</v>
      </c>
      <c r="F85" s="35"/>
      <c r="G85" s="35"/>
      <c r="H85" s="35"/>
      <c r="I85" s="35"/>
    </row>
    <row r="86" spans="1:9" ht="15.75" thickBot="1" x14ac:dyDescent="0.3">
      <c r="A86" s="33"/>
      <c r="B86" s="33"/>
      <c r="C86" s="33"/>
      <c r="D86" s="33"/>
      <c r="E86" s="20">
        <f>$D86*(IF($C86='Council Cost Per Unit'!$B$17,'Council Cost Per Unit'!$C$17,IF($C86='Council Cost Per Unit'!$B$18,'Council Cost Per Unit'!$C$18,IF($C86='Council Cost Per Unit'!$B$19,'Council Cost Per Unit'!$C$19,'Council Cost Per Unit'!$G$2))))</f>
        <v>0</v>
      </c>
      <c r="F86" s="35"/>
      <c r="G86" s="35"/>
      <c r="H86" s="35"/>
      <c r="I86" s="35"/>
    </row>
    <row r="87" spans="1:9" ht="15.75" thickBot="1" x14ac:dyDescent="0.3">
      <c r="A87" s="33"/>
      <c r="B87" s="33"/>
      <c r="C87" s="33"/>
      <c r="D87" s="33"/>
      <c r="E87" s="20">
        <f>$D87*(IF($C87='Council Cost Per Unit'!$B$17,'Council Cost Per Unit'!$C$17,IF($C87='Council Cost Per Unit'!$B$18,'Council Cost Per Unit'!$C$18,IF($C87='Council Cost Per Unit'!$B$19,'Council Cost Per Unit'!$C$19,'Council Cost Per Unit'!$G$2))))</f>
        <v>0</v>
      </c>
      <c r="F87" s="35"/>
      <c r="G87" s="35"/>
      <c r="H87" s="35"/>
      <c r="I87" s="35"/>
    </row>
    <row r="88" spans="1:9" ht="15.75" thickBot="1" x14ac:dyDescent="0.3">
      <c r="A88" s="33"/>
      <c r="B88" s="33"/>
      <c r="C88" s="33"/>
      <c r="D88" s="33"/>
      <c r="E88" s="20">
        <f>$D88*(IF($C88='Council Cost Per Unit'!$B$17,'Council Cost Per Unit'!$C$17,IF($C88='Council Cost Per Unit'!$B$18,'Council Cost Per Unit'!$C$18,IF($C88='Council Cost Per Unit'!$B$19,'Council Cost Per Unit'!$C$19,'Council Cost Per Unit'!$G$2))))</f>
        <v>0</v>
      </c>
      <c r="F88" s="35"/>
      <c r="G88" s="35"/>
      <c r="H88" s="35"/>
      <c r="I88" s="35"/>
    </row>
    <row r="89" spans="1:9" ht="15.75" thickBot="1" x14ac:dyDescent="0.3">
      <c r="A89" s="33"/>
      <c r="B89" s="33"/>
      <c r="C89" s="33"/>
      <c r="D89" s="33"/>
      <c r="E89" s="20">
        <f>$D89*(IF($C89='Council Cost Per Unit'!$B$17,'Council Cost Per Unit'!$C$17,IF($C89='Council Cost Per Unit'!$B$18,'Council Cost Per Unit'!$C$18,IF($C89='Council Cost Per Unit'!$B$19,'Council Cost Per Unit'!$C$19,'Council Cost Per Unit'!$G$2))))</f>
        <v>0</v>
      </c>
      <c r="F89" s="35"/>
      <c r="G89" s="35"/>
      <c r="H89" s="35"/>
      <c r="I89" s="35"/>
    </row>
    <row r="90" spans="1:9" ht="15.75" thickBot="1" x14ac:dyDescent="0.3">
      <c r="A90" s="33"/>
      <c r="B90" s="33"/>
      <c r="C90" s="33"/>
      <c r="D90" s="33"/>
      <c r="E90" s="20">
        <f>$D90*(IF($C90='Council Cost Per Unit'!$B$17,'Council Cost Per Unit'!$C$17,IF($C90='Council Cost Per Unit'!$B$18,'Council Cost Per Unit'!$C$18,IF($C90='Council Cost Per Unit'!$B$19,'Council Cost Per Unit'!$C$19,'Council Cost Per Unit'!$G$2))))</f>
        <v>0</v>
      </c>
      <c r="F90" s="35"/>
      <c r="G90" s="35"/>
      <c r="H90" s="35"/>
      <c r="I90" s="35"/>
    </row>
    <row r="91" spans="1:9" ht="15.75" thickBot="1" x14ac:dyDescent="0.3">
      <c r="A91" s="33"/>
      <c r="B91" s="33"/>
      <c r="C91" s="33"/>
      <c r="D91" s="33"/>
      <c r="E91" s="20">
        <f>$D91*(IF($C91='Council Cost Per Unit'!$B$17,'Council Cost Per Unit'!$C$17,IF($C91='Council Cost Per Unit'!$B$18,'Council Cost Per Unit'!$C$18,IF($C91='Council Cost Per Unit'!$B$19,'Council Cost Per Unit'!$C$19,'Council Cost Per Unit'!$G$2))))</f>
        <v>0</v>
      </c>
      <c r="F91" s="35"/>
      <c r="G91" s="35"/>
      <c r="H91" s="35"/>
      <c r="I91" s="35"/>
    </row>
    <row r="92" spans="1:9" ht="15.75" thickBot="1" x14ac:dyDescent="0.3">
      <c r="A92" s="33"/>
      <c r="B92" s="33"/>
      <c r="C92" s="33"/>
      <c r="D92" s="33"/>
      <c r="E92" s="20">
        <f>$D92*(IF($C92='Council Cost Per Unit'!$B$17,'Council Cost Per Unit'!$C$17,IF($C92='Council Cost Per Unit'!$B$18,'Council Cost Per Unit'!$C$18,IF($C92='Council Cost Per Unit'!$B$19,'Council Cost Per Unit'!$C$19,'Council Cost Per Unit'!$G$2))))</f>
        <v>0</v>
      </c>
      <c r="F92" s="35"/>
      <c r="G92" s="35"/>
      <c r="H92" s="35"/>
      <c r="I92" s="35"/>
    </row>
    <row r="93" spans="1:9" ht="15.75" thickBot="1" x14ac:dyDescent="0.3">
      <c r="A93" s="33"/>
      <c r="B93" s="33"/>
      <c r="C93" s="33"/>
      <c r="D93" s="33"/>
      <c r="E93" s="20">
        <f>$D93*(IF($C93='Council Cost Per Unit'!$B$17,'Council Cost Per Unit'!$C$17,IF($C93='Council Cost Per Unit'!$B$18,'Council Cost Per Unit'!$C$18,IF($C93='Council Cost Per Unit'!$B$19,'Council Cost Per Unit'!$C$19,'Council Cost Per Unit'!$G$2))))</f>
        <v>0</v>
      </c>
      <c r="F93" s="35"/>
      <c r="G93" s="35"/>
      <c r="H93" s="35"/>
      <c r="I93" s="35"/>
    </row>
    <row r="94" spans="1:9" ht="15.75" thickBot="1" x14ac:dyDescent="0.3">
      <c r="A94" s="33"/>
      <c r="B94" s="33"/>
      <c r="C94" s="33"/>
      <c r="D94" s="33"/>
      <c r="E94" s="20">
        <f>$D94*(IF($C94='Council Cost Per Unit'!$B$17,'Council Cost Per Unit'!$C$17,IF($C94='Council Cost Per Unit'!$B$18,'Council Cost Per Unit'!$C$18,IF($C94='Council Cost Per Unit'!$B$19,'Council Cost Per Unit'!$C$19,'Council Cost Per Unit'!$G$2))))</f>
        <v>0</v>
      </c>
      <c r="F94" s="35"/>
      <c r="G94" s="35"/>
      <c r="H94" s="35"/>
      <c r="I94" s="35"/>
    </row>
    <row r="95" spans="1:9" ht="15.75" thickBot="1" x14ac:dyDescent="0.3">
      <c r="A95" s="33"/>
      <c r="B95" s="33"/>
      <c r="C95" s="33"/>
      <c r="D95" s="33"/>
      <c r="E95" s="20">
        <f>$D95*(IF($C95='Council Cost Per Unit'!$B$17,'Council Cost Per Unit'!$C$17,IF($C95='Council Cost Per Unit'!$B$18,'Council Cost Per Unit'!$C$18,IF($C95='Council Cost Per Unit'!$B$19,'Council Cost Per Unit'!$C$19,'Council Cost Per Unit'!$G$2))))</f>
        <v>0</v>
      </c>
      <c r="F95" s="35"/>
      <c r="G95" s="35"/>
      <c r="H95" s="35"/>
      <c r="I95" s="35"/>
    </row>
    <row r="96" spans="1:9" ht="15.75" thickBot="1" x14ac:dyDescent="0.3">
      <c r="A96" s="33"/>
      <c r="B96" s="33"/>
      <c r="C96" s="33"/>
      <c r="D96" s="33"/>
      <c r="E96" s="20">
        <f>$D96*(IF($C96='Council Cost Per Unit'!$B$17,'Council Cost Per Unit'!$C$17,IF($C96='Council Cost Per Unit'!$B$18,'Council Cost Per Unit'!$C$18,IF($C96='Council Cost Per Unit'!$B$19,'Council Cost Per Unit'!$C$19,'Council Cost Per Unit'!$G$2))))</f>
        <v>0</v>
      </c>
      <c r="F96" s="35"/>
      <c r="G96" s="35"/>
      <c r="H96" s="35"/>
      <c r="I96" s="35"/>
    </row>
    <row r="97" spans="1:9" ht="15.75" thickBot="1" x14ac:dyDescent="0.3">
      <c r="A97" s="33"/>
      <c r="B97" s="33"/>
      <c r="C97" s="33"/>
      <c r="D97" s="33"/>
      <c r="E97" s="20">
        <f>$D97*(IF($C97='Council Cost Per Unit'!$B$17,'Council Cost Per Unit'!$C$17,IF($C97='Council Cost Per Unit'!$B$18,'Council Cost Per Unit'!$C$18,IF($C97='Council Cost Per Unit'!$B$19,'Council Cost Per Unit'!$C$19,'Council Cost Per Unit'!$G$2))))</f>
        <v>0</v>
      </c>
      <c r="F97" s="35"/>
      <c r="G97" s="35"/>
      <c r="H97" s="35"/>
      <c r="I97" s="35"/>
    </row>
    <row r="98" spans="1:9" ht="15.75" thickBot="1" x14ac:dyDescent="0.3">
      <c r="A98" s="33"/>
      <c r="B98" s="33"/>
      <c r="C98" s="33"/>
      <c r="D98" s="33"/>
      <c r="E98" s="20">
        <f>$D98*(IF($C98='Council Cost Per Unit'!$B$17,'Council Cost Per Unit'!$C$17,IF($C98='Council Cost Per Unit'!$B$18,'Council Cost Per Unit'!$C$18,IF($C98='Council Cost Per Unit'!$B$19,'Council Cost Per Unit'!$C$19,'Council Cost Per Unit'!$G$2))))</f>
        <v>0</v>
      </c>
      <c r="F98" s="35"/>
      <c r="G98" s="35"/>
      <c r="H98" s="35"/>
      <c r="I98" s="35"/>
    </row>
    <row r="99" spans="1:9" ht="15.75" thickBot="1" x14ac:dyDescent="0.3">
      <c r="A99" s="33"/>
      <c r="B99" s="33"/>
      <c r="C99" s="33"/>
      <c r="D99" s="33"/>
      <c r="E99" s="20">
        <f>$D99*(IF($C99='Council Cost Per Unit'!$B$17,'Council Cost Per Unit'!$C$17,IF($C99='Council Cost Per Unit'!$B$18,'Council Cost Per Unit'!$C$18,IF($C99='Council Cost Per Unit'!$B$19,'Council Cost Per Unit'!$C$19,'Council Cost Per Unit'!$G$2))))</f>
        <v>0</v>
      </c>
      <c r="F99" s="35"/>
      <c r="G99" s="35"/>
      <c r="H99" s="35"/>
      <c r="I99" s="35"/>
    </row>
    <row r="100" spans="1:9" ht="15.75" thickBot="1" x14ac:dyDescent="0.3">
      <c r="A100" s="33"/>
      <c r="B100" s="33"/>
      <c r="C100" s="33"/>
      <c r="D100" s="33"/>
      <c r="E100" s="20">
        <f>$D100*(IF($C100='Council Cost Per Unit'!$B$17,'Council Cost Per Unit'!$C$17,IF($C100='Council Cost Per Unit'!$B$18,'Council Cost Per Unit'!$C$18,IF($C100='Council Cost Per Unit'!$B$19,'Council Cost Per Unit'!$C$19,'Council Cost Per Unit'!$G$2))))</f>
        <v>0</v>
      </c>
      <c r="F100" s="35"/>
      <c r="G100" s="35"/>
      <c r="H100" s="35"/>
      <c r="I100" s="35"/>
    </row>
    <row r="101" spans="1:9" ht="15.75" thickBot="1" x14ac:dyDescent="0.3">
      <c r="A101" s="33"/>
      <c r="B101" s="33"/>
      <c r="C101" s="33"/>
      <c r="D101" s="33"/>
      <c r="E101" s="20">
        <f>$D101*(IF($C101='Council Cost Per Unit'!$B$17,'Council Cost Per Unit'!$C$17,IF($C101='Council Cost Per Unit'!$B$18,'Council Cost Per Unit'!$C$18,IF($C101='Council Cost Per Unit'!$B$19,'Council Cost Per Unit'!$C$19,'Council Cost Per Unit'!$G$2))))</f>
        <v>0</v>
      </c>
      <c r="F101" s="35"/>
      <c r="G101" s="35"/>
      <c r="H101" s="35"/>
      <c r="I101" s="35"/>
    </row>
    <row r="102" spans="1:9" ht="15.75" thickBot="1" x14ac:dyDescent="0.3">
      <c r="A102" s="33"/>
      <c r="B102" s="33"/>
      <c r="C102" s="33"/>
      <c r="D102" s="33"/>
      <c r="E102" s="20">
        <f>$D102*(IF($C102='Council Cost Per Unit'!$B$17,'Council Cost Per Unit'!$C$17,IF($C102='Council Cost Per Unit'!$B$18,'Council Cost Per Unit'!$C$18,IF($C102='Council Cost Per Unit'!$B$19,'Council Cost Per Unit'!$C$19,'Council Cost Per Unit'!$G$2))))</f>
        <v>0</v>
      </c>
      <c r="F102" s="35"/>
      <c r="G102" s="35"/>
      <c r="H102" s="35"/>
      <c r="I102" s="35"/>
    </row>
    <row r="103" spans="1:9" ht="15.75" thickBot="1" x14ac:dyDescent="0.3">
      <c r="A103" s="33"/>
      <c r="B103" s="33"/>
      <c r="C103" s="33"/>
      <c r="D103" s="33"/>
      <c r="E103" s="20">
        <f>$D103*(IF($C103='Council Cost Per Unit'!$B$17,'Council Cost Per Unit'!$C$17,IF($C103='Council Cost Per Unit'!$B$18,'Council Cost Per Unit'!$C$18,IF($C103='Council Cost Per Unit'!$B$19,'Council Cost Per Unit'!$C$19,'Council Cost Per Unit'!$G$2))))</f>
        <v>0</v>
      </c>
      <c r="F103" s="35"/>
      <c r="G103" s="35"/>
      <c r="H103" s="35"/>
      <c r="I103" s="35"/>
    </row>
    <row r="104" spans="1:9" x14ac:dyDescent="0.25">
      <c r="A104" s="33"/>
      <c r="B104" s="33"/>
      <c r="C104" s="33"/>
      <c r="D104" s="33"/>
      <c r="E104" s="20">
        <f>$D104*(IF($C104='Council Cost Per Unit'!$B$17,'Council Cost Per Unit'!$C$17,IF($C104='Council Cost Per Unit'!$B$18,'Council Cost Per Unit'!$C$18,IF($C104='Council Cost Per Unit'!$B$19,'Council Cost Per Unit'!$C$19,'Council Cost Per Unit'!$G$2))))</f>
        <v>0</v>
      </c>
      <c r="F104" s="35"/>
      <c r="G104" s="35"/>
      <c r="H104" s="35"/>
      <c r="I104" s="35"/>
    </row>
  </sheetData>
  <sheetProtection algorithmName="SHA-512" hashValue="Z5nanZoHOPYQy+rmKY6a5CBOY8bzwCU7gqMqjxKVl1kENkYVbYNkejyoVdRFHkemyVkO1WTJjH5N++swo8W0fA==" saltValue="ac2sSL3heZ7sVRzuvpaAbQ==" spinCount="100000" sheet="1" objects="1" scenarios="1"/>
  <mergeCells count="9">
    <mergeCell ref="I1:I3"/>
    <mergeCell ref="E1:E2"/>
    <mergeCell ref="A1:A3"/>
    <mergeCell ref="B1:B3"/>
    <mergeCell ref="C1:C3"/>
    <mergeCell ref="D1:D3"/>
    <mergeCell ref="F1:F3"/>
    <mergeCell ref="G1:G3"/>
    <mergeCell ref="H1:H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'Council Cost Per Unit'!$B$17:$B$19</xm:f>
          </x14:formula1>
          <xm:sqref>C4:C104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H1" sqref="H1:H1048576"/>
    </sheetView>
  </sheetViews>
  <sheetFormatPr defaultRowHeight="15" x14ac:dyDescent="0.25"/>
  <cols>
    <col min="1" max="1" width="11.140625" style="43" bestFit="1" customWidth="1"/>
    <col min="2" max="2" width="17.28515625" style="43" bestFit="1" customWidth="1"/>
    <col min="3" max="5" width="21.42578125" style="43" customWidth="1"/>
    <col min="6" max="7" width="17.28515625" style="43" customWidth="1"/>
    <col min="8" max="8" width="22.28515625" style="6" customWidth="1"/>
    <col min="9" max="10" width="25.7109375" style="45" bestFit="1" customWidth="1"/>
  </cols>
  <sheetData>
    <row r="1" spans="1:10" s="41" customFormat="1" x14ac:dyDescent="0.25">
      <c r="A1" s="113" t="s">
        <v>11</v>
      </c>
      <c r="B1" s="113" t="s">
        <v>15</v>
      </c>
      <c r="C1" s="113" t="s">
        <v>0</v>
      </c>
      <c r="D1" s="119" t="s">
        <v>99</v>
      </c>
      <c r="E1" s="113" t="s">
        <v>21</v>
      </c>
      <c r="F1" s="113" t="s">
        <v>1</v>
      </c>
      <c r="G1" s="113" t="s">
        <v>2</v>
      </c>
      <c r="H1" s="113" t="s">
        <v>6</v>
      </c>
      <c r="I1" s="116" t="s">
        <v>55</v>
      </c>
      <c r="J1" s="116" t="s">
        <v>56</v>
      </c>
    </row>
    <row r="2" spans="1:10" s="38" customFormat="1" x14ac:dyDescent="0.25">
      <c r="A2" s="114"/>
      <c r="B2" s="114"/>
      <c r="C2" s="114"/>
      <c r="D2" s="120"/>
      <c r="E2" s="114"/>
      <c r="F2" s="114"/>
      <c r="G2" s="114"/>
      <c r="H2" s="114"/>
      <c r="I2" s="117"/>
      <c r="J2" s="117"/>
    </row>
    <row r="3" spans="1:10" s="39" customFormat="1" ht="15.75" thickBot="1" x14ac:dyDescent="0.3">
      <c r="A3" s="115"/>
      <c r="B3" s="115"/>
      <c r="C3" s="115"/>
      <c r="D3" s="121"/>
      <c r="E3" s="115"/>
      <c r="F3" s="115"/>
      <c r="G3" s="115"/>
      <c r="H3" s="46">
        <f>SUM(H4,H104)</f>
        <v>0</v>
      </c>
      <c r="I3" s="118"/>
      <c r="J3" s="118"/>
    </row>
    <row r="4" spans="1:10" x14ac:dyDescent="0.25">
      <c r="A4" s="42"/>
      <c r="B4" s="42"/>
      <c r="C4" s="42"/>
      <c r="D4" s="42"/>
      <c r="E4" s="42"/>
      <c r="F4" s="42"/>
      <c r="G4" s="42"/>
      <c r="H4" s="21">
        <f>(($F4*$G4)*(IF($C4='Council Cost Per Unit'!$B$21,'Council Cost Per Unit'!$C$21,IF($C4='Council Cost Per Unit'!$B$22,'Council Cost Per Unit'!$C$22,'Council Cost Per Unit'!$G$2))))+($E4*(IF($C4='Council Cost Per Unit'!$B$49,'Council Cost Per Unit'!$C$49,IF($C4='Council Cost Per Unit'!$B$50,'Council Cost Per Unit'!$C$50,'Council Cost Per Unit'!$G$2))))</f>
        <v>0</v>
      </c>
      <c r="I4" s="44"/>
      <c r="J4" s="44"/>
    </row>
    <row r="5" spans="1:10" x14ac:dyDescent="0.25">
      <c r="A5" s="33"/>
      <c r="B5" s="33"/>
      <c r="C5" s="42"/>
      <c r="D5" s="42"/>
      <c r="E5" s="33"/>
      <c r="F5" s="33"/>
      <c r="G5" s="33"/>
      <c r="H5" s="21">
        <f>(($F5*$G5)*(IF($C5='Council Cost Per Unit'!$B$21,'Council Cost Per Unit'!$C$21,IF($C5='Council Cost Per Unit'!$B$22,'Council Cost Per Unit'!$C$22,'Council Cost Per Unit'!$G$2))))+($E5*(IF($C5='Council Cost Per Unit'!$B$49,'Council Cost Per Unit'!$C$49,IF($C5='Council Cost Per Unit'!$B$50,'Council Cost Per Unit'!$C$50,'Council Cost Per Unit'!$G$2))))</f>
        <v>0</v>
      </c>
      <c r="I5" s="35"/>
      <c r="J5" s="35"/>
    </row>
    <row r="6" spans="1:10" x14ac:dyDescent="0.25">
      <c r="A6" s="33"/>
      <c r="B6" s="33"/>
      <c r="C6" s="42"/>
      <c r="D6" s="42"/>
      <c r="E6" s="33"/>
      <c r="F6" s="33"/>
      <c r="G6" s="33"/>
      <c r="H6" s="21">
        <f>(($F6*$G6)*(IF($C6='Council Cost Per Unit'!$B$21,'Council Cost Per Unit'!$C$21,IF($C6='Council Cost Per Unit'!$B$22,'Council Cost Per Unit'!$C$22,'Council Cost Per Unit'!$G$2))))+($E6*(IF($C6='Council Cost Per Unit'!$B$49,'Council Cost Per Unit'!$C$49,IF($C6='Council Cost Per Unit'!$B$50,'Council Cost Per Unit'!$C$50,'Council Cost Per Unit'!$G$2))))</f>
        <v>0</v>
      </c>
      <c r="I6" s="35"/>
      <c r="J6" s="35"/>
    </row>
    <row r="7" spans="1:10" x14ac:dyDescent="0.25">
      <c r="A7" s="33"/>
      <c r="B7" s="33"/>
      <c r="C7" s="42"/>
      <c r="D7" s="42"/>
      <c r="E7" s="33"/>
      <c r="F7" s="33"/>
      <c r="G7" s="33"/>
      <c r="H7" s="21">
        <f>(($F7*$G7)*(IF($C7='Council Cost Per Unit'!$B$21,'Council Cost Per Unit'!$C$21,IF($C7='Council Cost Per Unit'!$B$22,'Council Cost Per Unit'!$C$22,'Council Cost Per Unit'!$G$2))))+($E7*(IF($C7='Council Cost Per Unit'!$B$49,'Council Cost Per Unit'!$C$49,IF($C7='Council Cost Per Unit'!$B$50,'Council Cost Per Unit'!$C$50,'Council Cost Per Unit'!$G$2))))</f>
        <v>0</v>
      </c>
      <c r="I7" s="35"/>
      <c r="J7" s="35"/>
    </row>
    <row r="8" spans="1:10" x14ac:dyDescent="0.25">
      <c r="A8" s="33"/>
      <c r="B8" s="33"/>
      <c r="C8" s="42"/>
      <c r="D8" s="42"/>
      <c r="E8" s="33"/>
      <c r="F8" s="33"/>
      <c r="G8" s="33"/>
      <c r="H8" s="21">
        <f>(($F8*$G8)*(IF($C8='Council Cost Per Unit'!$B$21,'Council Cost Per Unit'!$C$21,IF($C8='Council Cost Per Unit'!$B$22,'Council Cost Per Unit'!$C$22,'Council Cost Per Unit'!$G$2))))+($E8*(IF($C8='Council Cost Per Unit'!$B$49,'Council Cost Per Unit'!$C$49,IF($C8='Council Cost Per Unit'!$B$50,'Council Cost Per Unit'!$C$50,'Council Cost Per Unit'!$G$2))))</f>
        <v>0</v>
      </c>
      <c r="I8" s="35"/>
      <c r="J8" s="35"/>
    </row>
    <row r="9" spans="1:10" x14ac:dyDescent="0.25">
      <c r="A9" s="33"/>
      <c r="B9" s="33"/>
      <c r="C9" s="42"/>
      <c r="D9" s="42"/>
      <c r="E9" s="33"/>
      <c r="F9" s="33"/>
      <c r="G9" s="33"/>
      <c r="H9" s="21">
        <f>(($F9*$G9)*(IF($C9='Council Cost Per Unit'!$B$21,'Council Cost Per Unit'!$C$21,IF($C9='Council Cost Per Unit'!$B$22,'Council Cost Per Unit'!$C$22,'Council Cost Per Unit'!$G$2))))+($E9*(IF($C9='Council Cost Per Unit'!$B$49,'Council Cost Per Unit'!$C$49,IF($C9='Council Cost Per Unit'!$B$50,'Council Cost Per Unit'!$C$50,'Council Cost Per Unit'!$G$2))))</f>
        <v>0</v>
      </c>
      <c r="I9" s="35"/>
      <c r="J9" s="35"/>
    </row>
    <row r="10" spans="1:10" x14ac:dyDescent="0.25">
      <c r="A10" s="33"/>
      <c r="B10" s="33"/>
      <c r="C10" s="42"/>
      <c r="D10" s="42"/>
      <c r="E10" s="33"/>
      <c r="F10" s="33"/>
      <c r="G10" s="33"/>
      <c r="H10" s="21">
        <f>(($F10*$G10)*(IF($C10='Council Cost Per Unit'!$B$21,'Council Cost Per Unit'!$C$21,IF($C10='Council Cost Per Unit'!$B$22,'Council Cost Per Unit'!$C$22,'Council Cost Per Unit'!$G$2))))+($E10*(IF($C10='Council Cost Per Unit'!$B$49,'Council Cost Per Unit'!$C$49,IF($C10='Council Cost Per Unit'!$B$50,'Council Cost Per Unit'!$C$50,'Council Cost Per Unit'!$G$2))))</f>
        <v>0</v>
      </c>
      <c r="I10" s="35"/>
      <c r="J10" s="35"/>
    </row>
    <row r="11" spans="1:10" x14ac:dyDescent="0.25">
      <c r="A11" s="33"/>
      <c r="B11" s="33"/>
      <c r="C11" s="42"/>
      <c r="D11" s="42"/>
      <c r="E11" s="33"/>
      <c r="F11" s="33"/>
      <c r="G11" s="33"/>
      <c r="H11" s="21">
        <f>(($F11*$G11)*(IF($C11='Council Cost Per Unit'!$B$21,'Council Cost Per Unit'!$C$21,IF($C11='Council Cost Per Unit'!$B$22,'Council Cost Per Unit'!$C$22,'Council Cost Per Unit'!$G$2))))+($E11*(IF($C11='Council Cost Per Unit'!$B$49,'Council Cost Per Unit'!$C$49,IF($C11='Council Cost Per Unit'!$B$50,'Council Cost Per Unit'!$C$50,'Council Cost Per Unit'!$G$2))))</f>
        <v>0</v>
      </c>
      <c r="I11" s="35"/>
      <c r="J11" s="35"/>
    </row>
    <row r="12" spans="1:10" x14ac:dyDescent="0.25">
      <c r="A12" s="33"/>
      <c r="B12" s="33"/>
      <c r="C12" s="42"/>
      <c r="D12" s="42"/>
      <c r="E12" s="33"/>
      <c r="F12" s="33"/>
      <c r="G12" s="33"/>
      <c r="H12" s="21">
        <f>(($F12*$G12)*(IF($C12='Council Cost Per Unit'!$B$21,'Council Cost Per Unit'!$C$21,IF($C12='Council Cost Per Unit'!$B$22,'Council Cost Per Unit'!$C$22,'Council Cost Per Unit'!$G$2))))+($E12*(IF($C12='Council Cost Per Unit'!$B$49,'Council Cost Per Unit'!$C$49,IF($C12='Council Cost Per Unit'!$B$50,'Council Cost Per Unit'!$C$50,'Council Cost Per Unit'!$G$2))))</f>
        <v>0</v>
      </c>
      <c r="I12" s="35"/>
      <c r="J12" s="35"/>
    </row>
    <row r="13" spans="1:10" x14ac:dyDescent="0.25">
      <c r="A13" s="33"/>
      <c r="B13" s="33"/>
      <c r="C13" s="42"/>
      <c r="D13" s="42"/>
      <c r="E13" s="33"/>
      <c r="F13" s="33"/>
      <c r="G13" s="33"/>
      <c r="H13" s="21">
        <f>(($F13*$G13)*(IF($C13='Council Cost Per Unit'!$B$21,'Council Cost Per Unit'!$C$21,IF($C13='Council Cost Per Unit'!$B$22,'Council Cost Per Unit'!$C$22,'Council Cost Per Unit'!$G$2))))+($E13*(IF($C13='Council Cost Per Unit'!$B$49,'Council Cost Per Unit'!$C$49,IF($C13='Council Cost Per Unit'!$B$50,'Council Cost Per Unit'!$C$50,'Council Cost Per Unit'!$G$2))))</f>
        <v>0</v>
      </c>
      <c r="I13" s="35"/>
      <c r="J13" s="35"/>
    </row>
    <row r="14" spans="1:10" x14ac:dyDescent="0.25">
      <c r="A14" s="33"/>
      <c r="B14" s="33"/>
      <c r="C14" s="42"/>
      <c r="D14" s="42"/>
      <c r="E14" s="33"/>
      <c r="F14" s="33"/>
      <c r="G14" s="33"/>
      <c r="H14" s="21">
        <f>(($F14*$G14)*(IF($C14='Council Cost Per Unit'!$B$21,'Council Cost Per Unit'!$C$21,IF($C14='Council Cost Per Unit'!$B$22,'Council Cost Per Unit'!$C$22,'Council Cost Per Unit'!$G$2))))+($E14*(IF($C14='Council Cost Per Unit'!$B$49,'Council Cost Per Unit'!$C$49,IF($C14='Council Cost Per Unit'!$B$50,'Council Cost Per Unit'!$C$50,'Council Cost Per Unit'!$G$2))))</f>
        <v>0</v>
      </c>
      <c r="I14" s="35"/>
      <c r="J14" s="35"/>
    </row>
    <row r="15" spans="1:10" x14ac:dyDescent="0.25">
      <c r="A15" s="33"/>
      <c r="B15" s="33"/>
      <c r="C15" s="42"/>
      <c r="D15" s="42"/>
      <c r="E15" s="33"/>
      <c r="F15" s="33"/>
      <c r="G15" s="33"/>
      <c r="H15" s="21">
        <f>(($F15*$G15)*(IF($C15='Council Cost Per Unit'!$B$21,'Council Cost Per Unit'!$C$21,IF($C15='Council Cost Per Unit'!$B$22,'Council Cost Per Unit'!$C$22,'Council Cost Per Unit'!$G$2))))+($E15*(IF($C15='Council Cost Per Unit'!$B$49,'Council Cost Per Unit'!$C$49,IF($C15='Council Cost Per Unit'!$B$50,'Council Cost Per Unit'!$C$50,'Council Cost Per Unit'!$G$2))))</f>
        <v>0</v>
      </c>
      <c r="I15" s="35"/>
      <c r="J15" s="35"/>
    </row>
    <row r="16" spans="1:10" x14ac:dyDescent="0.25">
      <c r="A16" s="33"/>
      <c r="B16" s="33"/>
      <c r="C16" s="42"/>
      <c r="D16" s="42"/>
      <c r="E16" s="33"/>
      <c r="F16" s="33"/>
      <c r="G16" s="33"/>
      <c r="H16" s="21">
        <f>(($F16*$G16)*(IF($C16='Council Cost Per Unit'!$B$21,'Council Cost Per Unit'!$C$21,IF($C16='Council Cost Per Unit'!$B$22,'Council Cost Per Unit'!$C$22,'Council Cost Per Unit'!$G$2))))+($E16*(IF($C16='Council Cost Per Unit'!$B$49,'Council Cost Per Unit'!$C$49,IF($C16='Council Cost Per Unit'!$B$50,'Council Cost Per Unit'!$C$50,'Council Cost Per Unit'!$G$2))))</f>
        <v>0</v>
      </c>
      <c r="I16" s="35"/>
      <c r="J16" s="35"/>
    </row>
    <row r="17" spans="1:10" x14ac:dyDescent="0.25">
      <c r="A17" s="33"/>
      <c r="B17" s="33"/>
      <c r="C17" s="42"/>
      <c r="D17" s="42"/>
      <c r="E17" s="33"/>
      <c r="F17" s="33"/>
      <c r="G17" s="33"/>
      <c r="H17" s="21">
        <f>(($F17*$G17)*(IF($C17='Council Cost Per Unit'!$B$21,'Council Cost Per Unit'!$C$21,IF($C17='Council Cost Per Unit'!$B$22,'Council Cost Per Unit'!$C$22,'Council Cost Per Unit'!$G$2))))+($E17*(IF($C17='Council Cost Per Unit'!$B$49,'Council Cost Per Unit'!$C$49,IF($C17='Council Cost Per Unit'!$B$50,'Council Cost Per Unit'!$C$50,'Council Cost Per Unit'!$G$2))))</f>
        <v>0</v>
      </c>
      <c r="I17" s="35"/>
      <c r="J17" s="35"/>
    </row>
    <row r="18" spans="1:10" x14ac:dyDescent="0.25">
      <c r="A18" s="33"/>
      <c r="B18" s="33"/>
      <c r="C18" s="42"/>
      <c r="D18" s="42"/>
      <c r="E18" s="33"/>
      <c r="F18" s="33"/>
      <c r="G18" s="33"/>
      <c r="H18" s="21">
        <f>(($F18*$G18)*(IF($C18='Council Cost Per Unit'!$B$21,'Council Cost Per Unit'!$C$21,IF($C18='Council Cost Per Unit'!$B$22,'Council Cost Per Unit'!$C$22,'Council Cost Per Unit'!$G$2))))+($E18*(IF($C18='Council Cost Per Unit'!$B$49,'Council Cost Per Unit'!$C$49,IF($C18='Council Cost Per Unit'!$B$50,'Council Cost Per Unit'!$C$50,'Council Cost Per Unit'!$G$2))))</f>
        <v>0</v>
      </c>
      <c r="I18" s="35"/>
      <c r="J18" s="35"/>
    </row>
    <row r="19" spans="1:10" x14ac:dyDescent="0.25">
      <c r="A19" s="33"/>
      <c r="B19" s="33"/>
      <c r="C19" s="42"/>
      <c r="D19" s="42"/>
      <c r="E19" s="33"/>
      <c r="F19" s="33"/>
      <c r="G19" s="33"/>
      <c r="H19" s="21">
        <f>(($F19*$G19)*(IF($C19='Council Cost Per Unit'!$B$21,'Council Cost Per Unit'!$C$21,IF($C19='Council Cost Per Unit'!$B$22,'Council Cost Per Unit'!$C$22,'Council Cost Per Unit'!$G$2))))+($E19*(IF($C19='Council Cost Per Unit'!$B$49,'Council Cost Per Unit'!$C$49,IF($C19='Council Cost Per Unit'!$B$50,'Council Cost Per Unit'!$C$50,'Council Cost Per Unit'!$G$2))))</f>
        <v>0</v>
      </c>
      <c r="I19" s="35"/>
      <c r="J19" s="35"/>
    </row>
    <row r="20" spans="1:10" x14ac:dyDescent="0.25">
      <c r="A20" s="33"/>
      <c r="B20" s="33"/>
      <c r="C20" s="42"/>
      <c r="D20" s="42"/>
      <c r="E20" s="33"/>
      <c r="F20" s="33"/>
      <c r="G20" s="33"/>
      <c r="H20" s="21">
        <f>(($F20*$G20)*(IF($C20='Council Cost Per Unit'!$B$21,'Council Cost Per Unit'!$C$21,IF($C20='Council Cost Per Unit'!$B$22,'Council Cost Per Unit'!$C$22,'Council Cost Per Unit'!$G$2))))+($E20*(IF($C20='Council Cost Per Unit'!$B$49,'Council Cost Per Unit'!$C$49,IF($C20='Council Cost Per Unit'!$B$50,'Council Cost Per Unit'!$C$50,'Council Cost Per Unit'!$G$2))))</f>
        <v>0</v>
      </c>
      <c r="I20" s="35"/>
      <c r="J20" s="35"/>
    </row>
    <row r="21" spans="1:10" x14ac:dyDescent="0.25">
      <c r="A21" s="33"/>
      <c r="B21" s="33"/>
      <c r="C21" s="42"/>
      <c r="D21" s="42"/>
      <c r="E21" s="33"/>
      <c r="F21" s="33"/>
      <c r="G21" s="33"/>
      <c r="H21" s="21">
        <f>(($F21*$G21)*(IF($C21='Council Cost Per Unit'!$B$21,'Council Cost Per Unit'!$C$21,IF($C21='Council Cost Per Unit'!$B$22,'Council Cost Per Unit'!$C$22,'Council Cost Per Unit'!$G$2))))+($E21*(IF($C21='Council Cost Per Unit'!$B$49,'Council Cost Per Unit'!$C$49,IF($C21='Council Cost Per Unit'!$B$50,'Council Cost Per Unit'!$C$50,'Council Cost Per Unit'!$G$2))))</f>
        <v>0</v>
      </c>
      <c r="I21" s="35"/>
      <c r="J21" s="35"/>
    </row>
    <row r="22" spans="1:10" x14ac:dyDescent="0.25">
      <c r="A22" s="33"/>
      <c r="B22" s="33"/>
      <c r="C22" s="42"/>
      <c r="D22" s="42"/>
      <c r="E22" s="33"/>
      <c r="F22" s="33"/>
      <c r="G22" s="33"/>
      <c r="H22" s="21">
        <f>(($F22*$G22)*(IF($C22='Council Cost Per Unit'!$B$21,'Council Cost Per Unit'!$C$21,IF($C22='Council Cost Per Unit'!$B$22,'Council Cost Per Unit'!$C$22,'Council Cost Per Unit'!$G$2))))+($E22*(IF($C22='Council Cost Per Unit'!$B$49,'Council Cost Per Unit'!$C$49,IF($C22='Council Cost Per Unit'!$B$50,'Council Cost Per Unit'!$C$50,'Council Cost Per Unit'!$G$2))))</f>
        <v>0</v>
      </c>
      <c r="I22" s="35"/>
      <c r="J22" s="35"/>
    </row>
    <row r="23" spans="1:10" x14ac:dyDescent="0.25">
      <c r="A23" s="33"/>
      <c r="B23" s="33"/>
      <c r="C23" s="42"/>
      <c r="D23" s="42"/>
      <c r="E23" s="33"/>
      <c r="F23" s="33"/>
      <c r="G23" s="33"/>
      <c r="H23" s="21">
        <f>(($F23*$G23)*(IF($C23='Council Cost Per Unit'!$B$21,'Council Cost Per Unit'!$C$21,IF($C23='Council Cost Per Unit'!$B$22,'Council Cost Per Unit'!$C$22,'Council Cost Per Unit'!$G$2))))+($E23*(IF($C23='Council Cost Per Unit'!$B$49,'Council Cost Per Unit'!$C$49,IF($C23='Council Cost Per Unit'!$B$50,'Council Cost Per Unit'!$C$50,'Council Cost Per Unit'!$G$2))))</f>
        <v>0</v>
      </c>
      <c r="I23" s="35"/>
      <c r="J23" s="35"/>
    </row>
    <row r="24" spans="1:10" x14ac:dyDescent="0.25">
      <c r="A24" s="33"/>
      <c r="B24" s="33"/>
      <c r="C24" s="42"/>
      <c r="D24" s="42"/>
      <c r="E24" s="33"/>
      <c r="F24" s="33"/>
      <c r="G24" s="33"/>
      <c r="H24" s="21">
        <f>(($F24*$G24)*(IF($C24='Council Cost Per Unit'!$B$21,'Council Cost Per Unit'!$C$21,IF($C24='Council Cost Per Unit'!$B$22,'Council Cost Per Unit'!$C$22,'Council Cost Per Unit'!$G$2))))+($E24*(IF($C24='Council Cost Per Unit'!$B$49,'Council Cost Per Unit'!$C$49,IF($C24='Council Cost Per Unit'!$B$50,'Council Cost Per Unit'!$C$50,'Council Cost Per Unit'!$G$2))))</f>
        <v>0</v>
      </c>
      <c r="I24" s="35"/>
      <c r="J24" s="35"/>
    </row>
    <row r="25" spans="1:10" x14ac:dyDescent="0.25">
      <c r="A25" s="33"/>
      <c r="B25" s="33"/>
      <c r="C25" s="42"/>
      <c r="D25" s="42"/>
      <c r="E25" s="33"/>
      <c r="F25" s="33"/>
      <c r="G25" s="33"/>
      <c r="H25" s="21">
        <f>(($F25*$G25)*(IF($C25='Council Cost Per Unit'!$B$21,'Council Cost Per Unit'!$C$21,IF($C25='Council Cost Per Unit'!$B$22,'Council Cost Per Unit'!$C$22,'Council Cost Per Unit'!$G$2))))+($E25*(IF($C25='Council Cost Per Unit'!$B$49,'Council Cost Per Unit'!$C$49,IF($C25='Council Cost Per Unit'!$B$50,'Council Cost Per Unit'!$C$50,'Council Cost Per Unit'!$G$2))))</f>
        <v>0</v>
      </c>
      <c r="I25" s="35"/>
      <c r="J25" s="35"/>
    </row>
    <row r="26" spans="1:10" x14ac:dyDescent="0.25">
      <c r="A26" s="33"/>
      <c r="B26" s="33"/>
      <c r="C26" s="42"/>
      <c r="D26" s="42"/>
      <c r="E26" s="33"/>
      <c r="F26" s="33"/>
      <c r="G26" s="33"/>
      <c r="H26" s="21">
        <f>(($F26*$G26)*(IF($C26='Council Cost Per Unit'!$B$21,'Council Cost Per Unit'!$C$21,IF($C26='Council Cost Per Unit'!$B$22,'Council Cost Per Unit'!$C$22,'Council Cost Per Unit'!$G$2))))+($E26*(IF($C26='Council Cost Per Unit'!$B$49,'Council Cost Per Unit'!$C$49,IF($C26='Council Cost Per Unit'!$B$50,'Council Cost Per Unit'!$C$50,'Council Cost Per Unit'!$G$2))))</f>
        <v>0</v>
      </c>
      <c r="I26" s="35"/>
      <c r="J26" s="35"/>
    </row>
    <row r="27" spans="1:10" x14ac:dyDescent="0.25">
      <c r="A27" s="33"/>
      <c r="B27" s="33"/>
      <c r="C27" s="42"/>
      <c r="D27" s="42"/>
      <c r="E27" s="33"/>
      <c r="F27" s="33"/>
      <c r="G27" s="33"/>
      <c r="H27" s="21">
        <f>(($F27*$G27)*(IF($C27='Council Cost Per Unit'!$B$21,'Council Cost Per Unit'!$C$21,IF($C27='Council Cost Per Unit'!$B$22,'Council Cost Per Unit'!$C$22,'Council Cost Per Unit'!$G$2))))+($E27*(IF($C27='Council Cost Per Unit'!$B$49,'Council Cost Per Unit'!$C$49,IF($C27='Council Cost Per Unit'!$B$50,'Council Cost Per Unit'!$C$50,'Council Cost Per Unit'!$G$2))))</f>
        <v>0</v>
      </c>
      <c r="I27" s="35"/>
      <c r="J27" s="35"/>
    </row>
    <row r="28" spans="1:10" x14ac:dyDescent="0.25">
      <c r="A28" s="33"/>
      <c r="B28" s="33"/>
      <c r="C28" s="42"/>
      <c r="D28" s="42"/>
      <c r="E28" s="33"/>
      <c r="F28" s="33"/>
      <c r="G28" s="33"/>
      <c r="H28" s="21">
        <f>(($F28*$G28)*(IF($C28='Council Cost Per Unit'!$B$21,'Council Cost Per Unit'!$C$21,IF($C28='Council Cost Per Unit'!$B$22,'Council Cost Per Unit'!$C$22,'Council Cost Per Unit'!$G$2))))+($E28*(IF($C28='Council Cost Per Unit'!$B$49,'Council Cost Per Unit'!$C$49,IF($C28='Council Cost Per Unit'!$B$50,'Council Cost Per Unit'!$C$50,'Council Cost Per Unit'!$G$2))))</f>
        <v>0</v>
      </c>
      <c r="I28" s="35"/>
      <c r="J28" s="35"/>
    </row>
    <row r="29" spans="1:10" x14ac:dyDescent="0.25">
      <c r="A29" s="33"/>
      <c r="B29" s="33"/>
      <c r="C29" s="42"/>
      <c r="D29" s="42"/>
      <c r="E29" s="33"/>
      <c r="F29" s="33"/>
      <c r="G29" s="33"/>
      <c r="H29" s="21">
        <f>(($F29*$G29)*(IF($C29='Council Cost Per Unit'!$B$21,'Council Cost Per Unit'!$C$21,IF($C29='Council Cost Per Unit'!$B$22,'Council Cost Per Unit'!$C$22,'Council Cost Per Unit'!$G$2))))+($E29*(IF($C29='Council Cost Per Unit'!$B$49,'Council Cost Per Unit'!$C$49,IF($C29='Council Cost Per Unit'!$B$50,'Council Cost Per Unit'!$C$50,'Council Cost Per Unit'!$G$2))))</f>
        <v>0</v>
      </c>
      <c r="I29" s="35"/>
      <c r="J29" s="35"/>
    </row>
    <row r="30" spans="1:10" x14ac:dyDescent="0.25">
      <c r="A30" s="33"/>
      <c r="B30" s="33"/>
      <c r="C30" s="42"/>
      <c r="D30" s="42"/>
      <c r="E30" s="33"/>
      <c r="F30" s="33"/>
      <c r="G30" s="33"/>
      <c r="H30" s="21">
        <f>(($F30*$G30)*(IF($C30='Council Cost Per Unit'!$B$21,'Council Cost Per Unit'!$C$21,IF($C30='Council Cost Per Unit'!$B$22,'Council Cost Per Unit'!$C$22,'Council Cost Per Unit'!$G$2))))+($E30*(IF($C30='Council Cost Per Unit'!$B$49,'Council Cost Per Unit'!$C$49,IF($C30='Council Cost Per Unit'!$B$50,'Council Cost Per Unit'!$C$50,'Council Cost Per Unit'!$G$2))))</f>
        <v>0</v>
      </c>
      <c r="I30" s="35"/>
      <c r="J30" s="35"/>
    </row>
    <row r="31" spans="1:10" x14ac:dyDescent="0.25">
      <c r="A31" s="33"/>
      <c r="B31" s="33"/>
      <c r="C31" s="42"/>
      <c r="D31" s="42"/>
      <c r="E31" s="33"/>
      <c r="F31" s="33"/>
      <c r="G31" s="33"/>
      <c r="H31" s="21">
        <f>(($F31*$G31)*(IF($C31='Council Cost Per Unit'!$B$21,'Council Cost Per Unit'!$C$21,IF($C31='Council Cost Per Unit'!$B$22,'Council Cost Per Unit'!$C$22,'Council Cost Per Unit'!$G$2))))+($E31*(IF($C31='Council Cost Per Unit'!$B$49,'Council Cost Per Unit'!$C$49,IF($C31='Council Cost Per Unit'!$B$50,'Council Cost Per Unit'!$C$50,'Council Cost Per Unit'!$G$2))))</f>
        <v>0</v>
      </c>
      <c r="I31" s="35"/>
      <c r="J31" s="35"/>
    </row>
    <row r="32" spans="1:10" x14ac:dyDescent="0.25">
      <c r="A32" s="33"/>
      <c r="B32" s="33"/>
      <c r="C32" s="42"/>
      <c r="D32" s="42"/>
      <c r="E32" s="33"/>
      <c r="F32" s="33"/>
      <c r="G32" s="33"/>
      <c r="H32" s="21">
        <f>(($F32*$G32)*(IF($C32='Council Cost Per Unit'!$B$21,'Council Cost Per Unit'!$C$21,IF($C32='Council Cost Per Unit'!$B$22,'Council Cost Per Unit'!$C$22,'Council Cost Per Unit'!$G$2))))+($E32*(IF($C32='Council Cost Per Unit'!$B$49,'Council Cost Per Unit'!$C$49,IF($C32='Council Cost Per Unit'!$B$50,'Council Cost Per Unit'!$C$50,'Council Cost Per Unit'!$G$2))))</f>
        <v>0</v>
      </c>
      <c r="I32" s="35"/>
      <c r="J32" s="35"/>
    </row>
    <row r="33" spans="1:10" x14ac:dyDescent="0.25">
      <c r="A33" s="33"/>
      <c r="B33" s="33"/>
      <c r="C33" s="42"/>
      <c r="D33" s="42"/>
      <c r="E33" s="33"/>
      <c r="F33" s="33"/>
      <c r="G33" s="33"/>
      <c r="H33" s="21">
        <f>(($F33*$G33)*(IF($C33='Council Cost Per Unit'!$B$21,'Council Cost Per Unit'!$C$21,IF($C33='Council Cost Per Unit'!$B$22,'Council Cost Per Unit'!$C$22,'Council Cost Per Unit'!$G$2))))+($E33*(IF($C33='Council Cost Per Unit'!$B$49,'Council Cost Per Unit'!$C$49,IF($C33='Council Cost Per Unit'!$B$50,'Council Cost Per Unit'!$C$50,'Council Cost Per Unit'!$G$2))))</f>
        <v>0</v>
      </c>
      <c r="I33" s="35"/>
      <c r="J33" s="35"/>
    </row>
    <row r="34" spans="1:10" x14ac:dyDescent="0.25">
      <c r="A34" s="33"/>
      <c r="B34" s="33"/>
      <c r="C34" s="42"/>
      <c r="D34" s="42"/>
      <c r="E34" s="33"/>
      <c r="F34" s="33"/>
      <c r="G34" s="33"/>
      <c r="H34" s="21">
        <f>(($F34*$G34)*(IF($C34='Council Cost Per Unit'!$B$21,'Council Cost Per Unit'!$C$21,IF($C34='Council Cost Per Unit'!$B$22,'Council Cost Per Unit'!$C$22,'Council Cost Per Unit'!$G$2))))+($E34*(IF($C34='Council Cost Per Unit'!$B$49,'Council Cost Per Unit'!$C$49,IF($C34='Council Cost Per Unit'!$B$50,'Council Cost Per Unit'!$C$50,'Council Cost Per Unit'!$G$2))))</f>
        <v>0</v>
      </c>
      <c r="I34" s="35"/>
      <c r="J34" s="35"/>
    </row>
    <row r="35" spans="1:10" x14ac:dyDescent="0.25">
      <c r="A35" s="33"/>
      <c r="B35" s="33"/>
      <c r="C35" s="42"/>
      <c r="D35" s="42"/>
      <c r="E35" s="33"/>
      <c r="F35" s="33"/>
      <c r="G35" s="33"/>
      <c r="H35" s="21">
        <f>(($F35*$G35)*(IF($C35='Council Cost Per Unit'!$B$21,'Council Cost Per Unit'!$C$21,IF($C35='Council Cost Per Unit'!$B$22,'Council Cost Per Unit'!$C$22,'Council Cost Per Unit'!$G$2))))+($E35*(IF($C35='Council Cost Per Unit'!$B$49,'Council Cost Per Unit'!$C$49,IF($C35='Council Cost Per Unit'!$B$50,'Council Cost Per Unit'!$C$50,'Council Cost Per Unit'!$G$2))))</f>
        <v>0</v>
      </c>
      <c r="I35" s="35"/>
      <c r="J35" s="35"/>
    </row>
    <row r="36" spans="1:10" x14ac:dyDescent="0.25">
      <c r="A36" s="33"/>
      <c r="B36" s="33"/>
      <c r="C36" s="42"/>
      <c r="D36" s="42"/>
      <c r="E36" s="33"/>
      <c r="F36" s="33"/>
      <c r="G36" s="33"/>
      <c r="H36" s="21">
        <f>(($F36*$G36)*(IF($C36='Council Cost Per Unit'!$B$21,'Council Cost Per Unit'!$C$21,IF($C36='Council Cost Per Unit'!$B$22,'Council Cost Per Unit'!$C$22,'Council Cost Per Unit'!$G$2))))+($E36*(IF($C36='Council Cost Per Unit'!$B$49,'Council Cost Per Unit'!$C$49,IF($C36='Council Cost Per Unit'!$B$50,'Council Cost Per Unit'!$C$50,'Council Cost Per Unit'!$G$2))))</f>
        <v>0</v>
      </c>
      <c r="I36" s="35"/>
      <c r="J36" s="35"/>
    </row>
    <row r="37" spans="1:10" x14ac:dyDescent="0.25">
      <c r="A37" s="33"/>
      <c r="B37" s="33"/>
      <c r="C37" s="42"/>
      <c r="D37" s="42"/>
      <c r="E37" s="33"/>
      <c r="F37" s="33"/>
      <c r="G37" s="33"/>
      <c r="H37" s="21">
        <f>(($F37*$G37)*(IF($C37='Council Cost Per Unit'!$B$21,'Council Cost Per Unit'!$C$21,IF($C37='Council Cost Per Unit'!$B$22,'Council Cost Per Unit'!$C$22,'Council Cost Per Unit'!$G$2))))+($E37*(IF($C37='Council Cost Per Unit'!$B$49,'Council Cost Per Unit'!$C$49,IF($C37='Council Cost Per Unit'!$B$50,'Council Cost Per Unit'!$C$50,'Council Cost Per Unit'!$G$2))))</f>
        <v>0</v>
      </c>
      <c r="I37" s="35"/>
      <c r="J37" s="35"/>
    </row>
    <row r="38" spans="1:10" x14ac:dyDescent="0.25">
      <c r="A38" s="33"/>
      <c r="B38" s="33"/>
      <c r="C38" s="42"/>
      <c r="D38" s="42"/>
      <c r="E38" s="33"/>
      <c r="F38" s="33"/>
      <c r="G38" s="33"/>
      <c r="H38" s="21">
        <f>(($F38*$G38)*(IF($C38='Council Cost Per Unit'!$B$21,'Council Cost Per Unit'!$C$21,IF($C38='Council Cost Per Unit'!$B$22,'Council Cost Per Unit'!$C$22,'Council Cost Per Unit'!$G$2))))+($E38*(IF($C38='Council Cost Per Unit'!$B$49,'Council Cost Per Unit'!$C$49,IF($C38='Council Cost Per Unit'!$B$50,'Council Cost Per Unit'!$C$50,'Council Cost Per Unit'!$G$2))))</f>
        <v>0</v>
      </c>
      <c r="I38" s="35"/>
      <c r="J38" s="35"/>
    </row>
    <row r="39" spans="1:10" x14ac:dyDescent="0.25">
      <c r="A39" s="33"/>
      <c r="B39" s="33"/>
      <c r="C39" s="42"/>
      <c r="D39" s="42"/>
      <c r="E39" s="33"/>
      <c r="F39" s="33"/>
      <c r="G39" s="33"/>
      <c r="H39" s="21">
        <f>(($F39*$G39)*(IF($C39='Council Cost Per Unit'!$B$21,'Council Cost Per Unit'!$C$21,IF($C39='Council Cost Per Unit'!$B$22,'Council Cost Per Unit'!$C$22,'Council Cost Per Unit'!$G$2))))+($E39*(IF($C39='Council Cost Per Unit'!$B$49,'Council Cost Per Unit'!$C$49,IF($C39='Council Cost Per Unit'!$B$50,'Council Cost Per Unit'!$C$50,'Council Cost Per Unit'!$G$2))))</f>
        <v>0</v>
      </c>
      <c r="I39" s="35"/>
      <c r="J39" s="35"/>
    </row>
    <row r="40" spans="1:10" x14ac:dyDescent="0.25">
      <c r="A40" s="33"/>
      <c r="B40" s="33"/>
      <c r="C40" s="42"/>
      <c r="D40" s="42"/>
      <c r="E40" s="33"/>
      <c r="F40" s="33"/>
      <c r="G40" s="33"/>
      <c r="H40" s="21">
        <f>(($F40*$G40)*(IF($C40='Council Cost Per Unit'!$B$21,'Council Cost Per Unit'!$C$21,IF($C40='Council Cost Per Unit'!$B$22,'Council Cost Per Unit'!$C$22,'Council Cost Per Unit'!$G$2))))+($E40*(IF($C40='Council Cost Per Unit'!$B$49,'Council Cost Per Unit'!$C$49,IF($C40='Council Cost Per Unit'!$B$50,'Council Cost Per Unit'!$C$50,'Council Cost Per Unit'!$G$2))))</f>
        <v>0</v>
      </c>
      <c r="I40" s="35"/>
      <c r="J40" s="35"/>
    </row>
    <row r="41" spans="1:10" x14ac:dyDescent="0.25">
      <c r="A41" s="33"/>
      <c r="B41" s="33"/>
      <c r="C41" s="42"/>
      <c r="D41" s="42"/>
      <c r="E41" s="33"/>
      <c r="F41" s="33"/>
      <c r="G41" s="33"/>
      <c r="H41" s="21">
        <f>(($F41*$G41)*(IF($C41='Council Cost Per Unit'!$B$21,'Council Cost Per Unit'!$C$21,IF($C41='Council Cost Per Unit'!$B$22,'Council Cost Per Unit'!$C$22,'Council Cost Per Unit'!$G$2))))+($E41*(IF($C41='Council Cost Per Unit'!$B$49,'Council Cost Per Unit'!$C$49,IF($C41='Council Cost Per Unit'!$B$50,'Council Cost Per Unit'!$C$50,'Council Cost Per Unit'!$G$2))))</f>
        <v>0</v>
      </c>
      <c r="I41" s="35"/>
      <c r="J41" s="35"/>
    </row>
    <row r="42" spans="1:10" x14ac:dyDescent="0.25">
      <c r="A42" s="33"/>
      <c r="B42" s="33"/>
      <c r="C42" s="42"/>
      <c r="D42" s="42"/>
      <c r="E42" s="33"/>
      <c r="F42" s="33"/>
      <c r="G42" s="33"/>
      <c r="H42" s="21">
        <f>(($F42*$G42)*(IF($C42='Council Cost Per Unit'!$B$21,'Council Cost Per Unit'!$C$21,IF($C42='Council Cost Per Unit'!$B$22,'Council Cost Per Unit'!$C$22,'Council Cost Per Unit'!$G$2))))+($E42*(IF($C42='Council Cost Per Unit'!$B$49,'Council Cost Per Unit'!$C$49,IF($C42='Council Cost Per Unit'!$B$50,'Council Cost Per Unit'!$C$50,'Council Cost Per Unit'!$G$2))))</f>
        <v>0</v>
      </c>
      <c r="I42" s="35"/>
      <c r="J42" s="35"/>
    </row>
    <row r="43" spans="1:10" x14ac:dyDescent="0.25">
      <c r="A43" s="33"/>
      <c r="B43" s="33"/>
      <c r="C43" s="42"/>
      <c r="D43" s="42"/>
      <c r="E43" s="33"/>
      <c r="F43" s="33"/>
      <c r="G43" s="33"/>
      <c r="H43" s="21">
        <f>(($F43*$G43)*(IF($C43='Council Cost Per Unit'!$B$21,'Council Cost Per Unit'!$C$21,IF($C43='Council Cost Per Unit'!$B$22,'Council Cost Per Unit'!$C$22,'Council Cost Per Unit'!$G$2))))+($E43*(IF($C43='Council Cost Per Unit'!$B$49,'Council Cost Per Unit'!$C$49,IF($C43='Council Cost Per Unit'!$B$50,'Council Cost Per Unit'!$C$50,'Council Cost Per Unit'!$G$2))))</f>
        <v>0</v>
      </c>
      <c r="I43" s="35"/>
      <c r="J43" s="35"/>
    </row>
    <row r="44" spans="1:10" x14ac:dyDescent="0.25">
      <c r="A44" s="33"/>
      <c r="B44" s="33"/>
      <c r="C44" s="42"/>
      <c r="D44" s="42"/>
      <c r="E44" s="33"/>
      <c r="F44" s="33"/>
      <c r="G44" s="33"/>
      <c r="H44" s="21">
        <f>(($F44*$G44)*(IF($C44='Council Cost Per Unit'!$B$21,'Council Cost Per Unit'!$C$21,IF($C44='Council Cost Per Unit'!$B$22,'Council Cost Per Unit'!$C$22,'Council Cost Per Unit'!$G$2))))+($E44*(IF($C44='Council Cost Per Unit'!$B$49,'Council Cost Per Unit'!$C$49,IF($C44='Council Cost Per Unit'!$B$50,'Council Cost Per Unit'!$C$50,'Council Cost Per Unit'!$G$2))))</f>
        <v>0</v>
      </c>
      <c r="I44" s="35"/>
      <c r="J44" s="35"/>
    </row>
    <row r="45" spans="1:10" x14ac:dyDescent="0.25">
      <c r="A45" s="33"/>
      <c r="B45" s="33"/>
      <c r="C45" s="42"/>
      <c r="D45" s="42"/>
      <c r="E45" s="33"/>
      <c r="F45" s="33"/>
      <c r="G45" s="33"/>
      <c r="H45" s="21">
        <f>(($F45*$G45)*(IF($C45='Council Cost Per Unit'!$B$21,'Council Cost Per Unit'!$C$21,IF($C45='Council Cost Per Unit'!$B$22,'Council Cost Per Unit'!$C$22,'Council Cost Per Unit'!$G$2))))+($E45*(IF($C45='Council Cost Per Unit'!$B$49,'Council Cost Per Unit'!$C$49,IF($C45='Council Cost Per Unit'!$B$50,'Council Cost Per Unit'!$C$50,'Council Cost Per Unit'!$G$2))))</f>
        <v>0</v>
      </c>
      <c r="I45" s="35"/>
      <c r="J45" s="35"/>
    </row>
    <row r="46" spans="1:10" x14ac:dyDescent="0.25">
      <c r="A46" s="33"/>
      <c r="B46" s="33"/>
      <c r="C46" s="42"/>
      <c r="D46" s="42"/>
      <c r="E46" s="33"/>
      <c r="F46" s="33"/>
      <c r="G46" s="33"/>
      <c r="H46" s="21">
        <f>(($F46*$G46)*(IF($C46='Council Cost Per Unit'!$B$21,'Council Cost Per Unit'!$C$21,IF($C46='Council Cost Per Unit'!$B$22,'Council Cost Per Unit'!$C$22,'Council Cost Per Unit'!$G$2))))+($E46*(IF($C46='Council Cost Per Unit'!$B$49,'Council Cost Per Unit'!$C$49,IF($C46='Council Cost Per Unit'!$B$50,'Council Cost Per Unit'!$C$50,'Council Cost Per Unit'!$G$2))))</f>
        <v>0</v>
      </c>
      <c r="I46" s="35"/>
      <c r="J46" s="35"/>
    </row>
    <row r="47" spans="1:10" x14ac:dyDescent="0.25">
      <c r="A47" s="33"/>
      <c r="B47" s="33"/>
      <c r="C47" s="42"/>
      <c r="D47" s="42"/>
      <c r="E47" s="33"/>
      <c r="F47" s="33"/>
      <c r="G47" s="33"/>
      <c r="H47" s="21">
        <f>(($F47*$G47)*(IF($C47='Council Cost Per Unit'!$B$21,'Council Cost Per Unit'!$C$21,IF($C47='Council Cost Per Unit'!$B$22,'Council Cost Per Unit'!$C$22,'Council Cost Per Unit'!$G$2))))+($E47*(IF($C47='Council Cost Per Unit'!$B$49,'Council Cost Per Unit'!$C$49,IF($C47='Council Cost Per Unit'!$B$50,'Council Cost Per Unit'!$C$50,'Council Cost Per Unit'!$G$2))))</f>
        <v>0</v>
      </c>
      <c r="I47" s="35"/>
      <c r="J47" s="35"/>
    </row>
    <row r="48" spans="1:10" x14ac:dyDescent="0.25">
      <c r="A48" s="33"/>
      <c r="B48" s="33"/>
      <c r="C48" s="42"/>
      <c r="D48" s="42"/>
      <c r="E48" s="33"/>
      <c r="F48" s="33"/>
      <c r="G48" s="33"/>
      <c r="H48" s="21">
        <f>(($F48*$G48)*(IF($C48='Council Cost Per Unit'!$B$21,'Council Cost Per Unit'!$C$21,IF($C48='Council Cost Per Unit'!$B$22,'Council Cost Per Unit'!$C$22,'Council Cost Per Unit'!$G$2))))+($E48*(IF($C48='Council Cost Per Unit'!$B$49,'Council Cost Per Unit'!$C$49,IF($C48='Council Cost Per Unit'!$B$50,'Council Cost Per Unit'!$C$50,'Council Cost Per Unit'!$G$2))))</f>
        <v>0</v>
      </c>
      <c r="I48" s="35"/>
      <c r="J48" s="35"/>
    </row>
    <row r="49" spans="1:10" x14ac:dyDescent="0.25">
      <c r="A49" s="33"/>
      <c r="B49" s="33"/>
      <c r="C49" s="42"/>
      <c r="D49" s="42"/>
      <c r="E49" s="33"/>
      <c r="F49" s="33"/>
      <c r="G49" s="33"/>
      <c r="H49" s="21">
        <f>(($F49*$G49)*(IF($C49='Council Cost Per Unit'!$B$21,'Council Cost Per Unit'!$C$21,IF($C49='Council Cost Per Unit'!$B$22,'Council Cost Per Unit'!$C$22,'Council Cost Per Unit'!$G$2))))+($E49*(IF($C49='Council Cost Per Unit'!$B$49,'Council Cost Per Unit'!$C$49,IF($C49='Council Cost Per Unit'!$B$50,'Council Cost Per Unit'!$C$50,'Council Cost Per Unit'!$G$2))))</f>
        <v>0</v>
      </c>
      <c r="I49" s="35"/>
      <c r="J49" s="35"/>
    </row>
    <row r="50" spans="1:10" x14ac:dyDescent="0.25">
      <c r="A50" s="33"/>
      <c r="B50" s="33"/>
      <c r="C50" s="42"/>
      <c r="D50" s="42"/>
      <c r="E50" s="33"/>
      <c r="F50" s="33"/>
      <c r="G50" s="33"/>
      <c r="H50" s="21">
        <f>(($F50*$G50)*(IF($C50='Council Cost Per Unit'!$B$21,'Council Cost Per Unit'!$C$21,IF($C50='Council Cost Per Unit'!$B$22,'Council Cost Per Unit'!$C$22,'Council Cost Per Unit'!$G$2))))+($E50*(IF($C50='Council Cost Per Unit'!$B$49,'Council Cost Per Unit'!$C$49,IF($C50='Council Cost Per Unit'!$B$50,'Council Cost Per Unit'!$C$50,'Council Cost Per Unit'!$G$2))))</f>
        <v>0</v>
      </c>
      <c r="I50" s="35"/>
      <c r="J50" s="35"/>
    </row>
    <row r="51" spans="1:10" x14ac:dyDescent="0.25">
      <c r="A51" s="33"/>
      <c r="B51" s="33"/>
      <c r="C51" s="42"/>
      <c r="D51" s="42"/>
      <c r="E51" s="33"/>
      <c r="F51" s="33"/>
      <c r="G51" s="33"/>
      <c r="H51" s="21">
        <f>(($F51*$G51)*(IF($C51='Council Cost Per Unit'!$B$21,'Council Cost Per Unit'!$C$21,IF($C51='Council Cost Per Unit'!$B$22,'Council Cost Per Unit'!$C$22,'Council Cost Per Unit'!$G$2))))+($E51*(IF($C51='Council Cost Per Unit'!$B$49,'Council Cost Per Unit'!$C$49,IF($C51='Council Cost Per Unit'!$B$50,'Council Cost Per Unit'!$C$50,'Council Cost Per Unit'!$G$2))))</f>
        <v>0</v>
      </c>
      <c r="I51" s="35"/>
      <c r="J51" s="35"/>
    </row>
    <row r="52" spans="1:10" x14ac:dyDescent="0.25">
      <c r="A52" s="33"/>
      <c r="B52" s="33"/>
      <c r="C52" s="42"/>
      <c r="D52" s="42"/>
      <c r="E52" s="33"/>
      <c r="F52" s="33"/>
      <c r="G52" s="33"/>
      <c r="H52" s="21">
        <f>(($F52*$G52)*(IF($C52='Council Cost Per Unit'!$B$21,'Council Cost Per Unit'!$C$21,IF($C52='Council Cost Per Unit'!$B$22,'Council Cost Per Unit'!$C$22,'Council Cost Per Unit'!$G$2))))+($E52*(IF($C52='Council Cost Per Unit'!$B$49,'Council Cost Per Unit'!$C$49,IF($C52='Council Cost Per Unit'!$B$50,'Council Cost Per Unit'!$C$50,'Council Cost Per Unit'!$G$2))))</f>
        <v>0</v>
      </c>
      <c r="I52" s="35"/>
      <c r="J52" s="35"/>
    </row>
    <row r="53" spans="1:10" x14ac:dyDescent="0.25">
      <c r="A53" s="33"/>
      <c r="B53" s="33"/>
      <c r="C53" s="42"/>
      <c r="D53" s="42"/>
      <c r="E53" s="33"/>
      <c r="F53" s="33"/>
      <c r="G53" s="33"/>
      <c r="H53" s="21">
        <f>(($F53*$G53)*(IF($C53='Council Cost Per Unit'!$B$21,'Council Cost Per Unit'!$C$21,IF($C53='Council Cost Per Unit'!$B$22,'Council Cost Per Unit'!$C$22,'Council Cost Per Unit'!$G$2))))+($E53*(IF($C53='Council Cost Per Unit'!$B$49,'Council Cost Per Unit'!$C$49,IF($C53='Council Cost Per Unit'!$B$50,'Council Cost Per Unit'!$C$50,'Council Cost Per Unit'!$G$2))))</f>
        <v>0</v>
      </c>
      <c r="I53" s="35"/>
      <c r="J53" s="35"/>
    </row>
    <row r="54" spans="1:10" x14ac:dyDescent="0.25">
      <c r="A54" s="33"/>
      <c r="B54" s="33"/>
      <c r="C54" s="42"/>
      <c r="D54" s="42"/>
      <c r="E54" s="33"/>
      <c r="F54" s="33"/>
      <c r="G54" s="33"/>
      <c r="H54" s="21">
        <f>(($F54*$G54)*(IF($C54='Council Cost Per Unit'!$B$21,'Council Cost Per Unit'!$C$21,IF($C54='Council Cost Per Unit'!$B$22,'Council Cost Per Unit'!$C$22,'Council Cost Per Unit'!$G$2))))+($E54*(IF($C54='Council Cost Per Unit'!$B$49,'Council Cost Per Unit'!$C$49,IF($C54='Council Cost Per Unit'!$B$50,'Council Cost Per Unit'!$C$50,'Council Cost Per Unit'!$G$2))))</f>
        <v>0</v>
      </c>
      <c r="I54" s="35"/>
      <c r="J54" s="35"/>
    </row>
    <row r="55" spans="1:10" x14ac:dyDescent="0.25">
      <c r="A55" s="33"/>
      <c r="B55" s="33"/>
      <c r="C55" s="42"/>
      <c r="D55" s="42"/>
      <c r="E55" s="33"/>
      <c r="F55" s="33"/>
      <c r="G55" s="33"/>
      <c r="H55" s="21">
        <f>(($F55*$G55)*(IF($C55='Council Cost Per Unit'!$B$21,'Council Cost Per Unit'!$C$21,IF($C55='Council Cost Per Unit'!$B$22,'Council Cost Per Unit'!$C$22,'Council Cost Per Unit'!$G$2))))+($E55*(IF($C55='Council Cost Per Unit'!$B$49,'Council Cost Per Unit'!$C$49,IF($C55='Council Cost Per Unit'!$B$50,'Council Cost Per Unit'!$C$50,'Council Cost Per Unit'!$G$2))))</f>
        <v>0</v>
      </c>
      <c r="I55" s="35"/>
      <c r="J55" s="35"/>
    </row>
    <row r="56" spans="1:10" x14ac:dyDescent="0.25">
      <c r="A56" s="33"/>
      <c r="B56" s="33"/>
      <c r="C56" s="42"/>
      <c r="D56" s="42"/>
      <c r="E56" s="33"/>
      <c r="F56" s="33"/>
      <c r="G56" s="33"/>
      <c r="H56" s="21">
        <f>(($F56*$G56)*(IF($C56='Council Cost Per Unit'!$B$21,'Council Cost Per Unit'!$C$21,IF($C56='Council Cost Per Unit'!$B$22,'Council Cost Per Unit'!$C$22,'Council Cost Per Unit'!$G$2))))+($E56*(IF($C56='Council Cost Per Unit'!$B$49,'Council Cost Per Unit'!$C$49,IF($C56='Council Cost Per Unit'!$B$50,'Council Cost Per Unit'!$C$50,'Council Cost Per Unit'!$G$2))))</f>
        <v>0</v>
      </c>
      <c r="I56" s="35"/>
      <c r="J56" s="35"/>
    </row>
    <row r="57" spans="1:10" x14ac:dyDescent="0.25">
      <c r="A57" s="33"/>
      <c r="B57" s="33"/>
      <c r="C57" s="42"/>
      <c r="D57" s="42"/>
      <c r="E57" s="33"/>
      <c r="F57" s="33"/>
      <c r="G57" s="33"/>
      <c r="H57" s="21">
        <f>(($F57*$G57)*(IF($C57='Council Cost Per Unit'!$B$21,'Council Cost Per Unit'!$C$21,IF($C57='Council Cost Per Unit'!$B$22,'Council Cost Per Unit'!$C$22,'Council Cost Per Unit'!$G$2))))+($E57*(IF($C57='Council Cost Per Unit'!$B$49,'Council Cost Per Unit'!$C$49,IF($C57='Council Cost Per Unit'!$B$50,'Council Cost Per Unit'!$C$50,'Council Cost Per Unit'!$G$2))))</f>
        <v>0</v>
      </c>
      <c r="I57" s="35"/>
      <c r="J57" s="35"/>
    </row>
    <row r="58" spans="1:10" x14ac:dyDescent="0.25">
      <c r="A58" s="33"/>
      <c r="B58" s="33"/>
      <c r="C58" s="42"/>
      <c r="D58" s="42"/>
      <c r="E58" s="33"/>
      <c r="F58" s="33"/>
      <c r="G58" s="33"/>
      <c r="H58" s="21">
        <f>(($F58*$G58)*(IF($C58='Council Cost Per Unit'!$B$21,'Council Cost Per Unit'!$C$21,IF($C58='Council Cost Per Unit'!$B$22,'Council Cost Per Unit'!$C$22,'Council Cost Per Unit'!$G$2))))+($E58*(IF($C58='Council Cost Per Unit'!$B$49,'Council Cost Per Unit'!$C$49,IF($C58='Council Cost Per Unit'!$B$50,'Council Cost Per Unit'!$C$50,'Council Cost Per Unit'!$G$2))))</f>
        <v>0</v>
      </c>
      <c r="I58" s="35"/>
      <c r="J58" s="35"/>
    </row>
    <row r="59" spans="1:10" x14ac:dyDescent="0.25">
      <c r="A59" s="33"/>
      <c r="B59" s="33"/>
      <c r="C59" s="42"/>
      <c r="D59" s="42"/>
      <c r="E59" s="33"/>
      <c r="F59" s="33"/>
      <c r="G59" s="33"/>
      <c r="H59" s="21">
        <f>(($F59*$G59)*(IF($C59='Council Cost Per Unit'!$B$21,'Council Cost Per Unit'!$C$21,IF($C59='Council Cost Per Unit'!$B$22,'Council Cost Per Unit'!$C$22,'Council Cost Per Unit'!$G$2))))+($E59*(IF($C59='Council Cost Per Unit'!$B$49,'Council Cost Per Unit'!$C$49,IF($C59='Council Cost Per Unit'!$B$50,'Council Cost Per Unit'!$C$50,'Council Cost Per Unit'!$G$2))))</f>
        <v>0</v>
      </c>
      <c r="I59" s="35"/>
      <c r="J59" s="35"/>
    </row>
    <row r="60" spans="1:10" x14ac:dyDescent="0.25">
      <c r="A60" s="33"/>
      <c r="B60" s="33"/>
      <c r="C60" s="42"/>
      <c r="D60" s="42"/>
      <c r="E60" s="33"/>
      <c r="F60" s="33"/>
      <c r="G60" s="33"/>
      <c r="H60" s="21">
        <f>(($F60*$G60)*(IF($C60='Council Cost Per Unit'!$B$21,'Council Cost Per Unit'!$C$21,IF($C60='Council Cost Per Unit'!$B$22,'Council Cost Per Unit'!$C$22,'Council Cost Per Unit'!$G$2))))+($E60*(IF($C60='Council Cost Per Unit'!$B$49,'Council Cost Per Unit'!$C$49,IF($C60='Council Cost Per Unit'!$B$50,'Council Cost Per Unit'!$C$50,'Council Cost Per Unit'!$G$2))))</f>
        <v>0</v>
      </c>
      <c r="I60" s="35"/>
      <c r="J60" s="35"/>
    </row>
    <row r="61" spans="1:10" x14ac:dyDescent="0.25">
      <c r="A61" s="33"/>
      <c r="B61" s="33"/>
      <c r="C61" s="42"/>
      <c r="D61" s="42"/>
      <c r="E61" s="33"/>
      <c r="F61" s="33"/>
      <c r="G61" s="33"/>
      <c r="H61" s="21">
        <f>(($F61*$G61)*(IF($C61='Council Cost Per Unit'!$B$21,'Council Cost Per Unit'!$C$21,IF($C61='Council Cost Per Unit'!$B$22,'Council Cost Per Unit'!$C$22,'Council Cost Per Unit'!$G$2))))+($E61*(IF($C61='Council Cost Per Unit'!$B$49,'Council Cost Per Unit'!$C$49,IF($C61='Council Cost Per Unit'!$B$50,'Council Cost Per Unit'!$C$50,'Council Cost Per Unit'!$G$2))))</f>
        <v>0</v>
      </c>
      <c r="I61" s="35"/>
      <c r="J61" s="35"/>
    </row>
    <row r="62" spans="1:10" x14ac:dyDescent="0.25">
      <c r="A62" s="33"/>
      <c r="B62" s="33"/>
      <c r="C62" s="42"/>
      <c r="D62" s="42"/>
      <c r="E62" s="33"/>
      <c r="F62" s="33"/>
      <c r="G62" s="33"/>
      <c r="H62" s="21">
        <f>(($F62*$G62)*(IF($C62='Council Cost Per Unit'!$B$21,'Council Cost Per Unit'!$C$21,IF($C62='Council Cost Per Unit'!$B$22,'Council Cost Per Unit'!$C$22,'Council Cost Per Unit'!$G$2))))+($E62*(IF($C62='Council Cost Per Unit'!$B$49,'Council Cost Per Unit'!$C$49,IF($C62='Council Cost Per Unit'!$B$50,'Council Cost Per Unit'!$C$50,'Council Cost Per Unit'!$G$2))))</f>
        <v>0</v>
      </c>
      <c r="I62" s="35"/>
      <c r="J62" s="35"/>
    </row>
    <row r="63" spans="1:10" x14ac:dyDescent="0.25">
      <c r="A63" s="33"/>
      <c r="B63" s="33"/>
      <c r="C63" s="42"/>
      <c r="D63" s="42"/>
      <c r="E63" s="33"/>
      <c r="F63" s="33"/>
      <c r="G63" s="33"/>
      <c r="H63" s="21">
        <f>(($F63*$G63)*(IF($C63='Council Cost Per Unit'!$B$21,'Council Cost Per Unit'!$C$21,IF($C63='Council Cost Per Unit'!$B$22,'Council Cost Per Unit'!$C$22,'Council Cost Per Unit'!$G$2))))+($E63*(IF($C63='Council Cost Per Unit'!$B$49,'Council Cost Per Unit'!$C$49,IF($C63='Council Cost Per Unit'!$B$50,'Council Cost Per Unit'!$C$50,'Council Cost Per Unit'!$G$2))))</f>
        <v>0</v>
      </c>
      <c r="I63" s="35"/>
      <c r="J63" s="35"/>
    </row>
    <row r="64" spans="1:10" x14ac:dyDescent="0.25">
      <c r="A64" s="33"/>
      <c r="B64" s="33"/>
      <c r="C64" s="42"/>
      <c r="D64" s="42"/>
      <c r="E64" s="33"/>
      <c r="F64" s="33"/>
      <c r="G64" s="33"/>
      <c r="H64" s="21">
        <f>(($F64*$G64)*(IF($C64='Council Cost Per Unit'!$B$21,'Council Cost Per Unit'!$C$21,IF($C64='Council Cost Per Unit'!$B$22,'Council Cost Per Unit'!$C$22,'Council Cost Per Unit'!$G$2))))+($E64*(IF($C64='Council Cost Per Unit'!$B$49,'Council Cost Per Unit'!$C$49,IF($C64='Council Cost Per Unit'!$B$50,'Council Cost Per Unit'!$C$50,'Council Cost Per Unit'!$G$2))))</f>
        <v>0</v>
      </c>
      <c r="I64" s="35"/>
      <c r="J64" s="35"/>
    </row>
    <row r="65" spans="1:10" x14ac:dyDescent="0.25">
      <c r="A65" s="33"/>
      <c r="B65" s="33"/>
      <c r="C65" s="42"/>
      <c r="D65" s="42"/>
      <c r="E65" s="33"/>
      <c r="F65" s="33"/>
      <c r="G65" s="33"/>
      <c r="H65" s="21">
        <f>(($F65*$G65)*(IF($C65='Council Cost Per Unit'!$B$21,'Council Cost Per Unit'!$C$21,IF($C65='Council Cost Per Unit'!$B$22,'Council Cost Per Unit'!$C$22,'Council Cost Per Unit'!$G$2))))+($E65*(IF($C65='Council Cost Per Unit'!$B$49,'Council Cost Per Unit'!$C$49,IF($C65='Council Cost Per Unit'!$B$50,'Council Cost Per Unit'!$C$50,'Council Cost Per Unit'!$G$2))))</f>
        <v>0</v>
      </c>
      <c r="I65" s="35"/>
      <c r="J65" s="35"/>
    </row>
    <row r="66" spans="1:10" x14ac:dyDescent="0.25">
      <c r="A66" s="33"/>
      <c r="B66" s="33"/>
      <c r="C66" s="42"/>
      <c r="D66" s="42"/>
      <c r="E66" s="33"/>
      <c r="F66" s="33"/>
      <c r="G66" s="33"/>
      <c r="H66" s="21">
        <f>(($F66*$G66)*(IF($C66='Council Cost Per Unit'!$B$21,'Council Cost Per Unit'!$C$21,IF($C66='Council Cost Per Unit'!$B$22,'Council Cost Per Unit'!$C$22,'Council Cost Per Unit'!$G$2))))+($E66*(IF($C66='Council Cost Per Unit'!$B$49,'Council Cost Per Unit'!$C$49,IF($C66='Council Cost Per Unit'!$B$50,'Council Cost Per Unit'!$C$50,'Council Cost Per Unit'!$G$2))))</f>
        <v>0</v>
      </c>
      <c r="I66" s="35"/>
      <c r="J66" s="35"/>
    </row>
    <row r="67" spans="1:10" x14ac:dyDescent="0.25">
      <c r="A67" s="33"/>
      <c r="B67" s="33"/>
      <c r="C67" s="42"/>
      <c r="D67" s="42"/>
      <c r="E67" s="33"/>
      <c r="F67" s="33"/>
      <c r="G67" s="33"/>
      <c r="H67" s="21">
        <f>(($F67*$G67)*(IF($C67='Council Cost Per Unit'!$B$21,'Council Cost Per Unit'!$C$21,IF($C67='Council Cost Per Unit'!$B$22,'Council Cost Per Unit'!$C$22,'Council Cost Per Unit'!$G$2))))+($E67*(IF($C67='Council Cost Per Unit'!$B$49,'Council Cost Per Unit'!$C$49,IF($C67='Council Cost Per Unit'!$B$50,'Council Cost Per Unit'!$C$50,'Council Cost Per Unit'!$G$2))))</f>
        <v>0</v>
      </c>
      <c r="I67" s="35"/>
      <c r="J67" s="35"/>
    </row>
    <row r="68" spans="1:10" x14ac:dyDescent="0.25">
      <c r="A68" s="33"/>
      <c r="B68" s="33"/>
      <c r="C68" s="42"/>
      <c r="D68" s="42"/>
      <c r="E68" s="33"/>
      <c r="F68" s="33"/>
      <c r="G68" s="33"/>
      <c r="H68" s="21">
        <f>(($F68*$G68)*(IF($C68='Council Cost Per Unit'!$B$21,'Council Cost Per Unit'!$C$21,IF($C68='Council Cost Per Unit'!$B$22,'Council Cost Per Unit'!$C$22,'Council Cost Per Unit'!$G$2))))+($E68*(IF($C68='Council Cost Per Unit'!$B$49,'Council Cost Per Unit'!$C$49,IF($C68='Council Cost Per Unit'!$B$50,'Council Cost Per Unit'!$C$50,'Council Cost Per Unit'!$G$2))))</f>
        <v>0</v>
      </c>
      <c r="I68" s="35"/>
      <c r="J68" s="35"/>
    </row>
    <row r="69" spans="1:10" x14ac:dyDescent="0.25">
      <c r="A69" s="33"/>
      <c r="B69" s="33"/>
      <c r="C69" s="42"/>
      <c r="D69" s="42"/>
      <c r="E69" s="33"/>
      <c r="F69" s="33"/>
      <c r="G69" s="33"/>
      <c r="H69" s="21">
        <f>(($F69*$G69)*(IF($C69='Council Cost Per Unit'!$B$21,'Council Cost Per Unit'!$C$21,IF($C69='Council Cost Per Unit'!$B$22,'Council Cost Per Unit'!$C$22,'Council Cost Per Unit'!$G$2))))+($E69*(IF($C69='Council Cost Per Unit'!$B$49,'Council Cost Per Unit'!$C$49,IF($C69='Council Cost Per Unit'!$B$50,'Council Cost Per Unit'!$C$50,'Council Cost Per Unit'!$G$2))))</f>
        <v>0</v>
      </c>
      <c r="I69" s="35"/>
      <c r="J69" s="35"/>
    </row>
    <row r="70" spans="1:10" x14ac:dyDescent="0.25">
      <c r="A70" s="33"/>
      <c r="B70" s="33"/>
      <c r="C70" s="42"/>
      <c r="D70" s="42"/>
      <c r="E70" s="33"/>
      <c r="F70" s="33"/>
      <c r="G70" s="33"/>
      <c r="H70" s="21">
        <f>(($F70*$G70)*(IF($C70='Council Cost Per Unit'!$B$21,'Council Cost Per Unit'!$C$21,IF($C70='Council Cost Per Unit'!$B$22,'Council Cost Per Unit'!$C$22,'Council Cost Per Unit'!$G$2))))+($E70*(IF($C70='Council Cost Per Unit'!$B$49,'Council Cost Per Unit'!$C$49,IF($C70='Council Cost Per Unit'!$B$50,'Council Cost Per Unit'!$C$50,'Council Cost Per Unit'!$G$2))))</f>
        <v>0</v>
      </c>
      <c r="I70" s="35"/>
      <c r="J70" s="35"/>
    </row>
    <row r="71" spans="1:10" x14ac:dyDescent="0.25">
      <c r="A71" s="33"/>
      <c r="B71" s="33"/>
      <c r="C71" s="42"/>
      <c r="D71" s="42"/>
      <c r="E71" s="33"/>
      <c r="F71" s="33"/>
      <c r="G71" s="33"/>
      <c r="H71" s="21">
        <f>(($F71*$G71)*(IF($C71='Council Cost Per Unit'!$B$21,'Council Cost Per Unit'!$C$21,IF($C71='Council Cost Per Unit'!$B$22,'Council Cost Per Unit'!$C$22,'Council Cost Per Unit'!$G$2))))+($E71*(IF($C71='Council Cost Per Unit'!$B$49,'Council Cost Per Unit'!$C$49,IF($C71='Council Cost Per Unit'!$B$50,'Council Cost Per Unit'!$C$50,'Council Cost Per Unit'!$G$2))))</f>
        <v>0</v>
      </c>
      <c r="I71" s="35"/>
      <c r="J71" s="35"/>
    </row>
    <row r="72" spans="1:10" x14ac:dyDescent="0.25">
      <c r="A72" s="33"/>
      <c r="B72" s="33"/>
      <c r="C72" s="42"/>
      <c r="D72" s="42"/>
      <c r="E72" s="33"/>
      <c r="F72" s="33"/>
      <c r="G72" s="33"/>
      <c r="H72" s="21">
        <f>(($F72*$G72)*(IF($C72='Council Cost Per Unit'!$B$21,'Council Cost Per Unit'!$C$21,IF($C72='Council Cost Per Unit'!$B$22,'Council Cost Per Unit'!$C$22,'Council Cost Per Unit'!$G$2))))+($E72*(IF($C72='Council Cost Per Unit'!$B$49,'Council Cost Per Unit'!$C$49,IF($C72='Council Cost Per Unit'!$B$50,'Council Cost Per Unit'!$C$50,'Council Cost Per Unit'!$G$2))))</f>
        <v>0</v>
      </c>
      <c r="I72" s="35"/>
      <c r="J72" s="35"/>
    </row>
    <row r="73" spans="1:10" x14ac:dyDescent="0.25">
      <c r="A73" s="33"/>
      <c r="B73" s="33"/>
      <c r="C73" s="42"/>
      <c r="D73" s="42"/>
      <c r="E73" s="33"/>
      <c r="F73" s="33"/>
      <c r="G73" s="33"/>
      <c r="H73" s="21">
        <f>(($F73*$G73)*(IF($C73='Council Cost Per Unit'!$B$21,'Council Cost Per Unit'!$C$21,IF($C73='Council Cost Per Unit'!$B$22,'Council Cost Per Unit'!$C$22,'Council Cost Per Unit'!$G$2))))+($E73*(IF($C73='Council Cost Per Unit'!$B$49,'Council Cost Per Unit'!$C$49,IF($C73='Council Cost Per Unit'!$B$50,'Council Cost Per Unit'!$C$50,'Council Cost Per Unit'!$G$2))))</f>
        <v>0</v>
      </c>
      <c r="I73" s="35"/>
      <c r="J73" s="35"/>
    </row>
    <row r="74" spans="1:10" x14ac:dyDescent="0.25">
      <c r="A74" s="33"/>
      <c r="B74" s="33"/>
      <c r="C74" s="42"/>
      <c r="D74" s="42"/>
      <c r="E74" s="33"/>
      <c r="F74" s="33"/>
      <c r="G74" s="33"/>
      <c r="H74" s="21">
        <f>(($F74*$G74)*(IF($C74='Council Cost Per Unit'!$B$21,'Council Cost Per Unit'!$C$21,IF($C74='Council Cost Per Unit'!$B$22,'Council Cost Per Unit'!$C$22,'Council Cost Per Unit'!$G$2))))+($E74*(IF($C74='Council Cost Per Unit'!$B$49,'Council Cost Per Unit'!$C$49,IF($C74='Council Cost Per Unit'!$B$50,'Council Cost Per Unit'!$C$50,'Council Cost Per Unit'!$G$2))))</f>
        <v>0</v>
      </c>
      <c r="I74" s="35"/>
      <c r="J74" s="35"/>
    </row>
    <row r="75" spans="1:10" x14ac:dyDescent="0.25">
      <c r="A75" s="33"/>
      <c r="B75" s="33"/>
      <c r="C75" s="42"/>
      <c r="D75" s="42"/>
      <c r="E75" s="33"/>
      <c r="F75" s="33"/>
      <c r="G75" s="33"/>
      <c r="H75" s="21">
        <f>(($F75*$G75)*(IF($C75='Council Cost Per Unit'!$B$21,'Council Cost Per Unit'!$C$21,IF($C75='Council Cost Per Unit'!$B$22,'Council Cost Per Unit'!$C$22,'Council Cost Per Unit'!$G$2))))+($E75*(IF($C75='Council Cost Per Unit'!$B$49,'Council Cost Per Unit'!$C$49,IF($C75='Council Cost Per Unit'!$B$50,'Council Cost Per Unit'!$C$50,'Council Cost Per Unit'!$G$2))))</f>
        <v>0</v>
      </c>
      <c r="I75" s="35"/>
      <c r="J75" s="35"/>
    </row>
    <row r="76" spans="1:10" x14ac:dyDescent="0.25">
      <c r="A76" s="33"/>
      <c r="B76" s="33"/>
      <c r="C76" s="42"/>
      <c r="D76" s="42"/>
      <c r="E76" s="33"/>
      <c r="F76" s="33"/>
      <c r="G76" s="33"/>
      <c r="H76" s="21">
        <f>(($F76*$G76)*(IF($C76='Council Cost Per Unit'!$B$21,'Council Cost Per Unit'!$C$21,IF($C76='Council Cost Per Unit'!$B$22,'Council Cost Per Unit'!$C$22,'Council Cost Per Unit'!$G$2))))+($E76*(IF($C76='Council Cost Per Unit'!$B$49,'Council Cost Per Unit'!$C$49,IF($C76='Council Cost Per Unit'!$B$50,'Council Cost Per Unit'!$C$50,'Council Cost Per Unit'!$G$2))))</f>
        <v>0</v>
      </c>
      <c r="I76" s="35"/>
      <c r="J76" s="35"/>
    </row>
    <row r="77" spans="1:10" x14ac:dyDescent="0.25">
      <c r="A77" s="33"/>
      <c r="B77" s="33"/>
      <c r="C77" s="42"/>
      <c r="D77" s="42"/>
      <c r="E77" s="33"/>
      <c r="F77" s="33"/>
      <c r="G77" s="33"/>
      <c r="H77" s="21">
        <f>(($F77*$G77)*(IF($C77='Council Cost Per Unit'!$B$21,'Council Cost Per Unit'!$C$21,IF($C77='Council Cost Per Unit'!$B$22,'Council Cost Per Unit'!$C$22,'Council Cost Per Unit'!$G$2))))+($E77*(IF($C77='Council Cost Per Unit'!$B$49,'Council Cost Per Unit'!$C$49,IF($C77='Council Cost Per Unit'!$B$50,'Council Cost Per Unit'!$C$50,'Council Cost Per Unit'!$G$2))))</f>
        <v>0</v>
      </c>
      <c r="I77" s="35"/>
      <c r="J77" s="35"/>
    </row>
    <row r="78" spans="1:10" x14ac:dyDescent="0.25">
      <c r="A78" s="33"/>
      <c r="B78" s="33"/>
      <c r="C78" s="42"/>
      <c r="D78" s="42"/>
      <c r="E78" s="33"/>
      <c r="F78" s="33"/>
      <c r="G78" s="33"/>
      <c r="H78" s="21">
        <f>(($F78*$G78)*(IF($C78='Council Cost Per Unit'!$B$21,'Council Cost Per Unit'!$C$21,IF($C78='Council Cost Per Unit'!$B$22,'Council Cost Per Unit'!$C$22,'Council Cost Per Unit'!$G$2))))+($E78*(IF($C78='Council Cost Per Unit'!$B$49,'Council Cost Per Unit'!$C$49,IF($C78='Council Cost Per Unit'!$B$50,'Council Cost Per Unit'!$C$50,'Council Cost Per Unit'!$G$2))))</f>
        <v>0</v>
      </c>
      <c r="I78" s="35"/>
      <c r="J78" s="35"/>
    </row>
    <row r="79" spans="1:10" x14ac:dyDescent="0.25">
      <c r="A79" s="33"/>
      <c r="B79" s="33"/>
      <c r="C79" s="42"/>
      <c r="D79" s="42"/>
      <c r="E79" s="33"/>
      <c r="F79" s="33"/>
      <c r="G79" s="33"/>
      <c r="H79" s="21">
        <f>(($F79*$G79)*(IF($C79='Council Cost Per Unit'!$B$21,'Council Cost Per Unit'!$C$21,IF($C79='Council Cost Per Unit'!$B$22,'Council Cost Per Unit'!$C$22,'Council Cost Per Unit'!$G$2))))+($E79*(IF($C79='Council Cost Per Unit'!$B$49,'Council Cost Per Unit'!$C$49,IF($C79='Council Cost Per Unit'!$B$50,'Council Cost Per Unit'!$C$50,'Council Cost Per Unit'!$G$2))))</f>
        <v>0</v>
      </c>
      <c r="I79" s="35"/>
      <c r="J79" s="35"/>
    </row>
    <row r="80" spans="1:10" x14ac:dyDescent="0.25">
      <c r="A80" s="33"/>
      <c r="B80" s="33"/>
      <c r="C80" s="42"/>
      <c r="D80" s="42"/>
      <c r="E80" s="33"/>
      <c r="F80" s="33"/>
      <c r="G80" s="33"/>
      <c r="H80" s="21">
        <f>(($F80*$G80)*(IF($C80='Council Cost Per Unit'!$B$21,'Council Cost Per Unit'!$C$21,IF($C80='Council Cost Per Unit'!$B$22,'Council Cost Per Unit'!$C$22,'Council Cost Per Unit'!$G$2))))+($E80*(IF($C80='Council Cost Per Unit'!$B$49,'Council Cost Per Unit'!$C$49,IF($C80='Council Cost Per Unit'!$B$50,'Council Cost Per Unit'!$C$50,'Council Cost Per Unit'!$G$2))))</f>
        <v>0</v>
      </c>
      <c r="I80" s="35"/>
      <c r="J80" s="35"/>
    </row>
    <row r="81" spans="1:10" x14ac:dyDescent="0.25">
      <c r="A81" s="33"/>
      <c r="B81" s="33"/>
      <c r="C81" s="42"/>
      <c r="D81" s="42"/>
      <c r="E81" s="33"/>
      <c r="F81" s="33"/>
      <c r="G81" s="33"/>
      <c r="H81" s="21">
        <f>(($F81*$G81)*(IF($C81='Council Cost Per Unit'!$B$21,'Council Cost Per Unit'!$C$21,IF($C81='Council Cost Per Unit'!$B$22,'Council Cost Per Unit'!$C$22,'Council Cost Per Unit'!$G$2))))+($E81*(IF($C81='Council Cost Per Unit'!$B$49,'Council Cost Per Unit'!$C$49,IF($C81='Council Cost Per Unit'!$B$50,'Council Cost Per Unit'!$C$50,'Council Cost Per Unit'!$G$2))))</f>
        <v>0</v>
      </c>
      <c r="I81" s="35"/>
      <c r="J81" s="35"/>
    </row>
    <row r="82" spans="1:10" x14ac:dyDescent="0.25">
      <c r="A82" s="33"/>
      <c r="B82" s="33"/>
      <c r="C82" s="42"/>
      <c r="D82" s="42"/>
      <c r="E82" s="33"/>
      <c r="F82" s="33"/>
      <c r="G82" s="33"/>
      <c r="H82" s="21">
        <f>(($F82*$G82)*(IF($C82='Council Cost Per Unit'!$B$21,'Council Cost Per Unit'!$C$21,IF($C82='Council Cost Per Unit'!$B$22,'Council Cost Per Unit'!$C$22,'Council Cost Per Unit'!$G$2))))+($E82*(IF($C82='Council Cost Per Unit'!$B$49,'Council Cost Per Unit'!$C$49,IF($C82='Council Cost Per Unit'!$B$50,'Council Cost Per Unit'!$C$50,'Council Cost Per Unit'!$G$2))))</f>
        <v>0</v>
      </c>
      <c r="I82" s="35"/>
      <c r="J82" s="35"/>
    </row>
    <row r="83" spans="1:10" x14ac:dyDescent="0.25">
      <c r="A83" s="33"/>
      <c r="B83" s="33"/>
      <c r="C83" s="42"/>
      <c r="D83" s="42"/>
      <c r="E83" s="33"/>
      <c r="F83" s="33"/>
      <c r="G83" s="33"/>
      <c r="H83" s="21">
        <f>(($F83*$G83)*(IF($C83='Council Cost Per Unit'!$B$21,'Council Cost Per Unit'!$C$21,IF($C83='Council Cost Per Unit'!$B$22,'Council Cost Per Unit'!$C$22,'Council Cost Per Unit'!$G$2))))+($E83*(IF($C83='Council Cost Per Unit'!$B$49,'Council Cost Per Unit'!$C$49,IF($C83='Council Cost Per Unit'!$B$50,'Council Cost Per Unit'!$C$50,'Council Cost Per Unit'!$G$2))))</f>
        <v>0</v>
      </c>
      <c r="I83" s="35"/>
      <c r="J83" s="35"/>
    </row>
    <row r="84" spans="1:10" x14ac:dyDescent="0.25">
      <c r="A84" s="33"/>
      <c r="B84" s="33"/>
      <c r="C84" s="42"/>
      <c r="D84" s="42"/>
      <c r="E84" s="33"/>
      <c r="F84" s="33"/>
      <c r="G84" s="33"/>
      <c r="H84" s="21">
        <f>(($F84*$G84)*(IF($C84='Council Cost Per Unit'!$B$21,'Council Cost Per Unit'!$C$21,IF($C84='Council Cost Per Unit'!$B$22,'Council Cost Per Unit'!$C$22,'Council Cost Per Unit'!$G$2))))+($E84*(IF($C84='Council Cost Per Unit'!$B$49,'Council Cost Per Unit'!$C$49,IF($C84='Council Cost Per Unit'!$B$50,'Council Cost Per Unit'!$C$50,'Council Cost Per Unit'!$G$2))))</f>
        <v>0</v>
      </c>
      <c r="I84" s="35"/>
      <c r="J84" s="35"/>
    </row>
    <row r="85" spans="1:10" x14ac:dyDescent="0.25">
      <c r="A85" s="33"/>
      <c r="B85" s="33"/>
      <c r="C85" s="42"/>
      <c r="D85" s="42"/>
      <c r="E85" s="33"/>
      <c r="F85" s="33"/>
      <c r="G85" s="33"/>
      <c r="H85" s="21">
        <f>(($F85*$G85)*(IF($C85='Council Cost Per Unit'!$B$21,'Council Cost Per Unit'!$C$21,IF($C85='Council Cost Per Unit'!$B$22,'Council Cost Per Unit'!$C$22,'Council Cost Per Unit'!$G$2))))+($E85*(IF($C85='Council Cost Per Unit'!$B$49,'Council Cost Per Unit'!$C$49,IF($C85='Council Cost Per Unit'!$B$50,'Council Cost Per Unit'!$C$50,'Council Cost Per Unit'!$G$2))))</f>
        <v>0</v>
      </c>
      <c r="I85" s="35"/>
      <c r="J85" s="35"/>
    </row>
    <row r="86" spans="1:10" x14ac:dyDescent="0.25">
      <c r="A86" s="33"/>
      <c r="B86" s="33"/>
      <c r="C86" s="42"/>
      <c r="D86" s="42"/>
      <c r="E86" s="33"/>
      <c r="F86" s="33"/>
      <c r="G86" s="33"/>
      <c r="H86" s="21">
        <f>(($F86*$G86)*(IF($C86='Council Cost Per Unit'!$B$21,'Council Cost Per Unit'!$C$21,IF($C86='Council Cost Per Unit'!$B$22,'Council Cost Per Unit'!$C$22,'Council Cost Per Unit'!$G$2))))+($E86*(IF($C86='Council Cost Per Unit'!$B$49,'Council Cost Per Unit'!$C$49,IF($C86='Council Cost Per Unit'!$B$50,'Council Cost Per Unit'!$C$50,'Council Cost Per Unit'!$G$2))))</f>
        <v>0</v>
      </c>
      <c r="I86" s="35"/>
      <c r="J86" s="35"/>
    </row>
    <row r="87" spans="1:10" x14ac:dyDescent="0.25">
      <c r="A87" s="33"/>
      <c r="B87" s="33"/>
      <c r="C87" s="42"/>
      <c r="D87" s="42"/>
      <c r="E87" s="33"/>
      <c r="F87" s="33"/>
      <c r="G87" s="33"/>
      <c r="H87" s="21">
        <f>(($F87*$G87)*(IF($C87='Council Cost Per Unit'!$B$21,'Council Cost Per Unit'!$C$21,IF($C87='Council Cost Per Unit'!$B$22,'Council Cost Per Unit'!$C$22,'Council Cost Per Unit'!$G$2))))+($E87*(IF($C87='Council Cost Per Unit'!$B$49,'Council Cost Per Unit'!$C$49,IF($C87='Council Cost Per Unit'!$B$50,'Council Cost Per Unit'!$C$50,'Council Cost Per Unit'!$G$2))))</f>
        <v>0</v>
      </c>
      <c r="I87" s="35"/>
      <c r="J87" s="35"/>
    </row>
    <row r="88" spans="1:10" x14ac:dyDescent="0.25">
      <c r="A88" s="33"/>
      <c r="B88" s="33"/>
      <c r="C88" s="42"/>
      <c r="D88" s="42"/>
      <c r="E88" s="33"/>
      <c r="F88" s="33"/>
      <c r="G88" s="33"/>
      <c r="H88" s="21">
        <f>(($F88*$G88)*(IF($C88='Council Cost Per Unit'!$B$21,'Council Cost Per Unit'!$C$21,IF($C88='Council Cost Per Unit'!$B$22,'Council Cost Per Unit'!$C$22,'Council Cost Per Unit'!$G$2))))+($E88*(IF($C88='Council Cost Per Unit'!$B$49,'Council Cost Per Unit'!$C$49,IF($C88='Council Cost Per Unit'!$B$50,'Council Cost Per Unit'!$C$50,'Council Cost Per Unit'!$G$2))))</f>
        <v>0</v>
      </c>
      <c r="I88" s="35"/>
      <c r="J88" s="35"/>
    </row>
    <row r="89" spans="1:10" x14ac:dyDescent="0.25">
      <c r="A89" s="33"/>
      <c r="B89" s="33"/>
      <c r="C89" s="42"/>
      <c r="D89" s="42"/>
      <c r="E89" s="33"/>
      <c r="F89" s="33"/>
      <c r="G89" s="33"/>
      <c r="H89" s="21">
        <f>(($F89*$G89)*(IF($C89='Council Cost Per Unit'!$B$21,'Council Cost Per Unit'!$C$21,IF($C89='Council Cost Per Unit'!$B$22,'Council Cost Per Unit'!$C$22,'Council Cost Per Unit'!$G$2))))+($E89*(IF($C89='Council Cost Per Unit'!$B$49,'Council Cost Per Unit'!$C$49,IF($C89='Council Cost Per Unit'!$B$50,'Council Cost Per Unit'!$C$50,'Council Cost Per Unit'!$G$2))))</f>
        <v>0</v>
      </c>
      <c r="I89" s="35"/>
      <c r="J89" s="35"/>
    </row>
    <row r="90" spans="1:10" x14ac:dyDescent="0.25">
      <c r="A90" s="33"/>
      <c r="B90" s="33"/>
      <c r="C90" s="42"/>
      <c r="D90" s="42"/>
      <c r="E90" s="33"/>
      <c r="F90" s="33"/>
      <c r="G90" s="33"/>
      <c r="H90" s="21">
        <f>(($F90*$G90)*(IF($C90='Council Cost Per Unit'!$B$21,'Council Cost Per Unit'!$C$21,IF($C90='Council Cost Per Unit'!$B$22,'Council Cost Per Unit'!$C$22,'Council Cost Per Unit'!$G$2))))+($E90*(IF($C90='Council Cost Per Unit'!$B$49,'Council Cost Per Unit'!$C$49,IF($C90='Council Cost Per Unit'!$B$50,'Council Cost Per Unit'!$C$50,'Council Cost Per Unit'!$G$2))))</f>
        <v>0</v>
      </c>
      <c r="I90" s="35"/>
      <c r="J90" s="35"/>
    </row>
    <row r="91" spans="1:10" x14ac:dyDescent="0.25">
      <c r="A91" s="33"/>
      <c r="B91" s="33"/>
      <c r="C91" s="42"/>
      <c r="D91" s="42"/>
      <c r="E91" s="33"/>
      <c r="F91" s="33"/>
      <c r="G91" s="33"/>
      <c r="H91" s="21">
        <f>(($F91*$G91)*(IF($C91='Council Cost Per Unit'!$B$21,'Council Cost Per Unit'!$C$21,IF($C91='Council Cost Per Unit'!$B$22,'Council Cost Per Unit'!$C$22,'Council Cost Per Unit'!$G$2))))+($E91*(IF($C91='Council Cost Per Unit'!$B$49,'Council Cost Per Unit'!$C$49,IF($C91='Council Cost Per Unit'!$B$50,'Council Cost Per Unit'!$C$50,'Council Cost Per Unit'!$G$2))))</f>
        <v>0</v>
      </c>
      <c r="I91" s="35"/>
      <c r="J91" s="35"/>
    </row>
    <row r="92" spans="1:10" x14ac:dyDescent="0.25">
      <c r="A92" s="33"/>
      <c r="B92" s="33"/>
      <c r="C92" s="42"/>
      <c r="D92" s="42"/>
      <c r="E92" s="33"/>
      <c r="F92" s="33"/>
      <c r="G92" s="33"/>
      <c r="H92" s="21">
        <f>(($F92*$G92)*(IF($C92='Council Cost Per Unit'!$B$21,'Council Cost Per Unit'!$C$21,IF($C92='Council Cost Per Unit'!$B$22,'Council Cost Per Unit'!$C$22,'Council Cost Per Unit'!$G$2))))+($E92*(IF($C92='Council Cost Per Unit'!$B$49,'Council Cost Per Unit'!$C$49,IF($C92='Council Cost Per Unit'!$B$50,'Council Cost Per Unit'!$C$50,'Council Cost Per Unit'!$G$2))))</f>
        <v>0</v>
      </c>
      <c r="I92" s="35"/>
      <c r="J92" s="35"/>
    </row>
    <row r="93" spans="1:10" x14ac:dyDescent="0.25">
      <c r="A93" s="33"/>
      <c r="B93" s="33"/>
      <c r="C93" s="42"/>
      <c r="D93" s="42"/>
      <c r="E93" s="33"/>
      <c r="F93" s="33"/>
      <c r="G93" s="33"/>
      <c r="H93" s="21">
        <f>(($F93*$G93)*(IF($C93='Council Cost Per Unit'!$B$21,'Council Cost Per Unit'!$C$21,IF($C93='Council Cost Per Unit'!$B$22,'Council Cost Per Unit'!$C$22,'Council Cost Per Unit'!$G$2))))+($E93*(IF($C93='Council Cost Per Unit'!$B$49,'Council Cost Per Unit'!$C$49,IF($C93='Council Cost Per Unit'!$B$50,'Council Cost Per Unit'!$C$50,'Council Cost Per Unit'!$G$2))))</f>
        <v>0</v>
      </c>
      <c r="I93" s="35"/>
      <c r="J93" s="35"/>
    </row>
    <row r="94" spans="1:10" x14ac:dyDescent="0.25">
      <c r="A94" s="33"/>
      <c r="B94" s="33"/>
      <c r="C94" s="42"/>
      <c r="D94" s="42"/>
      <c r="E94" s="33"/>
      <c r="F94" s="33"/>
      <c r="G94" s="33"/>
      <c r="H94" s="21">
        <f>(($F94*$G94)*(IF($C94='Council Cost Per Unit'!$B$21,'Council Cost Per Unit'!$C$21,IF($C94='Council Cost Per Unit'!$B$22,'Council Cost Per Unit'!$C$22,'Council Cost Per Unit'!$G$2))))+($E94*(IF($C94='Council Cost Per Unit'!$B$49,'Council Cost Per Unit'!$C$49,IF($C94='Council Cost Per Unit'!$B$50,'Council Cost Per Unit'!$C$50,'Council Cost Per Unit'!$G$2))))</f>
        <v>0</v>
      </c>
      <c r="I94" s="35"/>
      <c r="J94" s="35"/>
    </row>
    <row r="95" spans="1:10" x14ac:dyDescent="0.25">
      <c r="A95" s="33"/>
      <c r="B95" s="33"/>
      <c r="C95" s="42"/>
      <c r="D95" s="42"/>
      <c r="E95" s="33"/>
      <c r="F95" s="33"/>
      <c r="G95" s="33"/>
      <c r="H95" s="21">
        <f>(($F95*$G95)*(IF($C95='Council Cost Per Unit'!$B$21,'Council Cost Per Unit'!$C$21,IF($C95='Council Cost Per Unit'!$B$22,'Council Cost Per Unit'!$C$22,'Council Cost Per Unit'!$G$2))))+($E95*(IF($C95='Council Cost Per Unit'!$B$49,'Council Cost Per Unit'!$C$49,IF($C95='Council Cost Per Unit'!$B$50,'Council Cost Per Unit'!$C$50,'Council Cost Per Unit'!$G$2))))</f>
        <v>0</v>
      </c>
      <c r="I95" s="35"/>
      <c r="J95" s="35"/>
    </row>
    <row r="96" spans="1:10" x14ac:dyDescent="0.25">
      <c r="A96" s="33"/>
      <c r="B96" s="33"/>
      <c r="C96" s="42"/>
      <c r="D96" s="42"/>
      <c r="E96" s="33"/>
      <c r="F96" s="33"/>
      <c r="G96" s="33"/>
      <c r="H96" s="21">
        <f>(($F96*$G96)*(IF($C96='Council Cost Per Unit'!$B$21,'Council Cost Per Unit'!$C$21,IF($C96='Council Cost Per Unit'!$B$22,'Council Cost Per Unit'!$C$22,'Council Cost Per Unit'!$G$2))))+($E96*(IF($C96='Council Cost Per Unit'!$B$49,'Council Cost Per Unit'!$C$49,IF($C96='Council Cost Per Unit'!$B$50,'Council Cost Per Unit'!$C$50,'Council Cost Per Unit'!$G$2))))</f>
        <v>0</v>
      </c>
      <c r="I96" s="35"/>
      <c r="J96" s="35"/>
    </row>
    <row r="97" spans="1:10" x14ac:dyDescent="0.25">
      <c r="A97" s="33"/>
      <c r="B97" s="33"/>
      <c r="C97" s="42"/>
      <c r="D97" s="42"/>
      <c r="E97" s="33"/>
      <c r="F97" s="33"/>
      <c r="G97" s="33"/>
      <c r="H97" s="21">
        <f>(($F97*$G97)*(IF($C97='Council Cost Per Unit'!$B$21,'Council Cost Per Unit'!$C$21,IF($C97='Council Cost Per Unit'!$B$22,'Council Cost Per Unit'!$C$22,'Council Cost Per Unit'!$G$2))))+($E97*(IF($C97='Council Cost Per Unit'!$B$49,'Council Cost Per Unit'!$C$49,IF($C97='Council Cost Per Unit'!$B$50,'Council Cost Per Unit'!$C$50,'Council Cost Per Unit'!$G$2))))</f>
        <v>0</v>
      </c>
      <c r="I97" s="35"/>
      <c r="J97" s="35"/>
    </row>
    <row r="98" spans="1:10" x14ac:dyDescent="0.25">
      <c r="A98" s="33"/>
      <c r="B98" s="33"/>
      <c r="C98" s="42"/>
      <c r="D98" s="42"/>
      <c r="E98" s="33"/>
      <c r="F98" s="33"/>
      <c r="G98" s="33"/>
      <c r="H98" s="21">
        <f>(($F98*$G98)*(IF($C98='Council Cost Per Unit'!$B$21,'Council Cost Per Unit'!$C$21,IF($C98='Council Cost Per Unit'!$B$22,'Council Cost Per Unit'!$C$22,'Council Cost Per Unit'!$G$2))))+($E98*(IF($C98='Council Cost Per Unit'!$B$49,'Council Cost Per Unit'!$C$49,IF($C98='Council Cost Per Unit'!$B$50,'Council Cost Per Unit'!$C$50,'Council Cost Per Unit'!$G$2))))</f>
        <v>0</v>
      </c>
      <c r="I98" s="35"/>
      <c r="J98" s="35"/>
    </row>
    <row r="99" spans="1:10" x14ac:dyDescent="0.25">
      <c r="A99" s="33"/>
      <c r="B99" s="33"/>
      <c r="C99" s="42"/>
      <c r="D99" s="42"/>
      <c r="E99" s="33"/>
      <c r="F99" s="33"/>
      <c r="G99" s="33"/>
      <c r="H99" s="21">
        <f>(($F99*$G99)*(IF($C99='Council Cost Per Unit'!$B$21,'Council Cost Per Unit'!$C$21,IF($C99='Council Cost Per Unit'!$B$22,'Council Cost Per Unit'!$C$22,'Council Cost Per Unit'!$G$2))))+($E99*(IF($C99='Council Cost Per Unit'!$B$49,'Council Cost Per Unit'!$C$49,IF($C99='Council Cost Per Unit'!$B$50,'Council Cost Per Unit'!$C$50,'Council Cost Per Unit'!$G$2))))</f>
        <v>0</v>
      </c>
      <c r="I99" s="35"/>
      <c r="J99" s="35"/>
    </row>
    <row r="100" spans="1:10" x14ac:dyDescent="0.25">
      <c r="A100" s="33"/>
      <c r="B100" s="33"/>
      <c r="C100" s="42"/>
      <c r="D100" s="42"/>
      <c r="E100" s="33"/>
      <c r="F100" s="33"/>
      <c r="G100" s="33"/>
      <c r="H100" s="21">
        <f>(($F100*$G100)*(IF($C100='Council Cost Per Unit'!$B$21,'Council Cost Per Unit'!$C$21,IF($C100='Council Cost Per Unit'!$B$22,'Council Cost Per Unit'!$C$22,'Council Cost Per Unit'!$G$2))))+($E100*(IF($C100='Council Cost Per Unit'!$B$49,'Council Cost Per Unit'!$C$49,IF($C100='Council Cost Per Unit'!$B$50,'Council Cost Per Unit'!$C$50,'Council Cost Per Unit'!$G$2))))</f>
        <v>0</v>
      </c>
      <c r="I100" s="35"/>
      <c r="J100" s="35"/>
    </row>
    <row r="101" spans="1:10" x14ac:dyDescent="0.25">
      <c r="A101" s="33"/>
      <c r="B101" s="33"/>
      <c r="C101" s="42"/>
      <c r="D101" s="42"/>
      <c r="E101" s="33"/>
      <c r="F101" s="33"/>
      <c r="G101" s="33"/>
      <c r="H101" s="21">
        <f>(($F101*$G101)*(IF($C101='Council Cost Per Unit'!$B$21,'Council Cost Per Unit'!$C$21,IF($C101='Council Cost Per Unit'!$B$22,'Council Cost Per Unit'!$C$22,'Council Cost Per Unit'!$G$2))))+($E101*(IF($C101='Council Cost Per Unit'!$B$49,'Council Cost Per Unit'!$C$49,IF($C101='Council Cost Per Unit'!$B$50,'Council Cost Per Unit'!$C$50,'Council Cost Per Unit'!$G$2))))</f>
        <v>0</v>
      </c>
      <c r="I101" s="35"/>
      <c r="J101" s="35"/>
    </row>
    <row r="102" spans="1:10" x14ac:dyDescent="0.25">
      <c r="A102" s="33"/>
      <c r="B102" s="33"/>
      <c r="C102" s="42"/>
      <c r="D102" s="42"/>
      <c r="E102" s="33"/>
      <c r="F102" s="33"/>
      <c r="G102" s="33"/>
      <c r="H102" s="21">
        <f>(($F102*$G102)*(IF($C102='Council Cost Per Unit'!$B$21,'Council Cost Per Unit'!$C$21,IF($C102='Council Cost Per Unit'!$B$22,'Council Cost Per Unit'!$C$22,'Council Cost Per Unit'!$G$2))))+($E102*(IF($C102='Council Cost Per Unit'!$B$49,'Council Cost Per Unit'!$C$49,IF($C102='Council Cost Per Unit'!$B$50,'Council Cost Per Unit'!$C$50,'Council Cost Per Unit'!$G$2))))</f>
        <v>0</v>
      </c>
      <c r="I102" s="35"/>
      <c r="J102" s="35"/>
    </row>
    <row r="103" spans="1:10" x14ac:dyDescent="0.25">
      <c r="A103" s="33"/>
      <c r="B103" s="33"/>
      <c r="C103" s="42"/>
      <c r="D103" s="42"/>
      <c r="E103" s="33"/>
      <c r="F103" s="33"/>
      <c r="G103" s="33"/>
      <c r="H103" s="21">
        <f>(($F103*$G103)*(IF($C103='Council Cost Per Unit'!$B$21,'Council Cost Per Unit'!$C$21,IF($C103='Council Cost Per Unit'!$B$22,'Council Cost Per Unit'!$C$22,'Council Cost Per Unit'!$G$2))))+($E103*(IF($C103='Council Cost Per Unit'!$B$49,'Council Cost Per Unit'!$C$49,IF($C103='Council Cost Per Unit'!$B$50,'Council Cost Per Unit'!$C$50,'Council Cost Per Unit'!$G$2))))</f>
        <v>0</v>
      </c>
      <c r="I103" s="35"/>
      <c r="J103" s="35"/>
    </row>
    <row r="104" spans="1:10" x14ac:dyDescent="0.25">
      <c r="A104" s="33"/>
      <c r="B104" s="33"/>
      <c r="C104" s="42"/>
      <c r="D104" s="42"/>
      <c r="E104" s="33"/>
      <c r="F104" s="33"/>
      <c r="G104" s="33"/>
      <c r="H104" s="21">
        <f>(($F104*$G104)*(IF($C104='Council Cost Per Unit'!$B$21,'Council Cost Per Unit'!$C$21,IF($C104='Council Cost Per Unit'!$B$22,'Council Cost Per Unit'!$C$22,'Council Cost Per Unit'!$G$2))))+($E104*(IF($C104='Council Cost Per Unit'!$B$49,'Council Cost Per Unit'!$C$49,IF($C104='Council Cost Per Unit'!$B$50,'Council Cost Per Unit'!$C$50,'Council Cost Per Unit'!$G$2))))</f>
        <v>0</v>
      </c>
      <c r="I104" s="35"/>
      <c r="J104" s="35"/>
    </row>
  </sheetData>
  <sheetProtection algorithmName="SHA-512" hashValue="xHK6kcidl0Xj6t0qID6X0NYQ+ykgWT32FEXWw09XQJdKM1vuODmTDWGHXYr77x4uo27NGNC85XavK5tyPJblMA==" saltValue="GYSJMHzbq7J4Wzb7H6GKXg==" spinCount="100000" sheet="1" objects="1" scenarios="1"/>
  <dataConsolidate/>
  <mergeCells count="10">
    <mergeCell ref="C1:C3"/>
    <mergeCell ref="B1:B3"/>
    <mergeCell ref="A1:A3"/>
    <mergeCell ref="H1:H2"/>
    <mergeCell ref="J1:J3"/>
    <mergeCell ref="I1:I3"/>
    <mergeCell ref="G1:G3"/>
    <mergeCell ref="F1:F3"/>
    <mergeCell ref="E1:E3"/>
    <mergeCell ref="D1:D3"/>
  </mergeCells>
  <dataValidations count="1">
    <dataValidation type="list" allowBlank="1" showInputMessage="1" showErrorMessage="1" sqref="D104">
      <formula1>$B$20:$B$21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'Council Cost Per Unit'!$B$21:$B$22</xm:f>
          </x14:formula1>
          <xm:sqref>C4:C104</xm:sqref>
        </x14:dataValidation>
        <x14:dataValidation type="list" allowBlank="1" showInputMessage="1" showErrorMessage="1">
          <x14:formula1>
            <xm:f>'Council Cost Per Unit'!$B$49:$B$50</xm:f>
          </x14:formula1>
          <xm:sqref>D4:D103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workbookViewId="0">
      <selection activeCell="B5" sqref="B5"/>
    </sheetView>
  </sheetViews>
  <sheetFormatPr defaultRowHeight="15" x14ac:dyDescent="0.25"/>
  <cols>
    <col min="1" max="1" width="11.140625" style="47" bestFit="1" customWidth="1"/>
    <col min="2" max="2" width="17.28515625" style="47" bestFit="1" customWidth="1"/>
    <col min="3" max="3" width="17.28515625" style="47" customWidth="1"/>
    <col min="4" max="4" width="10.5703125" style="47" bestFit="1" customWidth="1"/>
    <col min="5" max="5" width="26.5703125" style="47" bestFit="1" customWidth="1"/>
    <col min="6" max="6" width="22.5703125" style="47" customWidth="1"/>
    <col min="7" max="9" width="12" style="47" customWidth="1"/>
    <col min="10" max="10" width="26.28515625" style="47" customWidth="1"/>
    <col min="11" max="11" width="12.28515625" style="47" customWidth="1"/>
    <col min="12" max="12" width="13.42578125" style="47" customWidth="1"/>
    <col min="13" max="13" width="26.28515625" style="47" customWidth="1"/>
    <col min="14" max="15" width="13.7109375" style="47" customWidth="1"/>
    <col min="16" max="16" width="22.28515625" customWidth="1"/>
    <col min="17" max="18" width="25.7109375" style="45" bestFit="1" customWidth="1"/>
  </cols>
  <sheetData>
    <row r="1" spans="1:18" s="48" customFormat="1" x14ac:dyDescent="0.25">
      <c r="A1" s="113" t="s">
        <v>11</v>
      </c>
      <c r="B1" s="113" t="s">
        <v>15</v>
      </c>
      <c r="C1" s="113" t="s">
        <v>85</v>
      </c>
      <c r="D1" s="113" t="s">
        <v>2</v>
      </c>
      <c r="E1" s="113" t="s">
        <v>17</v>
      </c>
      <c r="F1" s="119" t="s">
        <v>18</v>
      </c>
      <c r="G1" s="113" t="s">
        <v>16</v>
      </c>
      <c r="H1" s="113" t="s">
        <v>2</v>
      </c>
      <c r="I1" s="113" t="s">
        <v>1</v>
      </c>
      <c r="J1" s="113" t="s">
        <v>19</v>
      </c>
      <c r="K1" s="113" t="s">
        <v>2</v>
      </c>
      <c r="L1" s="113" t="s">
        <v>1</v>
      </c>
      <c r="M1" s="113" t="s">
        <v>20</v>
      </c>
      <c r="N1" s="113" t="s">
        <v>2</v>
      </c>
      <c r="O1" s="113" t="s">
        <v>1</v>
      </c>
      <c r="P1" s="113" t="s">
        <v>6</v>
      </c>
      <c r="Q1" s="116" t="s">
        <v>55</v>
      </c>
      <c r="R1" s="116" t="s">
        <v>56</v>
      </c>
    </row>
    <row r="2" spans="1:18" s="37" customFormat="1" x14ac:dyDescent="0.25">
      <c r="A2" s="114"/>
      <c r="B2" s="114"/>
      <c r="C2" s="114"/>
      <c r="D2" s="114"/>
      <c r="E2" s="114"/>
      <c r="F2" s="120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7"/>
      <c r="R2" s="117"/>
    </row>
    <row r="3" spans="1:18" s="37" customFormat="1" ht="15.75" thickBot="1" x14ac:dyDescent="0.3">
      <c r="A3" s="115"/>
      <c r="B3" s="115"/>
      <c r="C3" s="115"/>
      <c r="D3" s="115"/>
      <c r="E3" s="115"/>
      <c r="F3" s="121"/>
      <c r="G3" s="115"/>
      <c r="H3" s="115"/>
      <c r="I3" s="115"/>
      <c r="J3" s="115"/>
      <c r="K3" s="115"/>
      <c r="L3" s="115"/>
      <c r="M3" s="115"/>
      <c r="N3" s="115"/>
      <c r="O3" s="115"/>
      <c r="P3" s="49">
        <f>SUM(P4:P104)</f>
        <v>0</v>
      </c>
      <c r="Q3" s="118"/>
      <c r="R3" s="118"/>
    </row>
    <row r="4" spans="1:18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21">
        <f>($D4*$E4*(IF($C4='Council Cost Per Unit'!$B$24,'Council Cost Per Unit'!$C$24,IF($C4='Council Cost Per Unit'!$B$25,'Council Cost Per Unit'!$C$25,IF($C4='Council Cost Per Unit'!$B$26,'Council Cost Per Unit'!$C$26,IF($C4='Council Cost Per Unit'!$B$27,'Council Cost Per Unit'!$C$27,IF($C4='Council Cost Per Unit'!$B$28,'Council Cost Per Unit'!$C$28,IF($C4='Council Cost Per Unit'!$B$29,'Council Cost Per Unit'!$C$29,IF($C4='Council Cost Per Unit'!$B$30,'Council Cost Per Unit'!$C$30,IF($C4='Council Cost Per Unit'!$B$31,'Council Cost Per Unit'!$C$31,IF($C4='Council Cost Per Unit'!$B$32,'Council Cost Per Unit'!$C$32,IF($C4='Council Cost Per Unit'!$B$33,'Council Cost Per Unit'!$C$33,IF($C4='Council Cost Per Unit'!$B$34,'Council Cost Per Unit'!$C$34,IF($C4='Council Cost Per Unit'!$B$35,'Council Cost Per Unit'!$C$35,IF($C4='Council Cost Per Unit'!$B$36,'Council Cost Per Unit'!$C$36,IF($C4='Council Cost Per Unit'!$B$37,'Council Cost Per Unit'!$C$37,IF($C4='Council Cost Per Unit'!$B$38,'Council Cost Per Unit'!$C$38,IF($C4='Council Cost Per Unit'!$B$39,'Council Cost Per Unit'!$C$39,IF($C4='Council Cost Per Unit'!$B$40,'Council Cost Per Unit'!$C$40,IF($C4='Council Cost Per Unit'!$B$41,'Council Cost Per Unit'!$C$41,'Council Cost Per Unit'!$G$2))))))))))))))))))))+(($G4*$H4*$I4)*(IF($F4='Council Cost Per Unit'!$B$43,'Council Cost Per Unit'!$C$43,IF($F4='Council Cost Per Unit'!$B$44,'Council Cost Per Unit'!$C$44,'Council Cost Per Unit'!$G$2))))+(($K4*$L4)*(IF($J4='Council Cost Per Unit'!$B$46,'Council Cost Per Unit'!$C$46,IF($F4='Council Cost Per Unit'!$B$47,'Council Cost Per Unit'!$C$47,'Council Cost Per Unit'!$G$2))))+(($N4*$O4)*(IF($M4='Council Cost Per Unit'!$B$46,'Council Cost Per Unit'!$C$46,IF($F4='Council Cost Per Unit'!$B$47,'Council Cost Per Unit'!$C$47,'Council Cost Per Unit'!$G$2))))</f>
        <v>0</v>
      </c>
      <c r="Q4" s="44"/>
      <c r="R4" s="44"/>
    </row>
    <row r="5" spans="1:18" x14ac:dyDescent="0.25">
      <c r="A5" s="33"/>
      <c r="B5" s="33"/>
      <c r="C5" s="42"/>
      <c r="D5" s="33"/>
      <c r="E5" s="33"/>
      <c r="F5" s="42"/>
      <c r="G5" s="33"/>
      <c r="H5" s="33"/>
      <c r="I5" s="33"/>
      <c r="J5" s="42"/>
      <c r="K5" s="33"/>
      <c r="L5" s="33"/>
      <c r="M5" s="42"/>
      <c r="N5" s="33"/>
      <c r="O5" s="33"/>
      <c r="P5" s="21">
        <f>($D5*$E5*(IF($C5='Council Cost Per Unit'!$B$24,'Council Cost Per Unit'!$C$24,IF($C5='Council Cost Per Unit'!$B$25,'Council Cost Per Unit'!$C$25,IF($C5='Council Cost Per Unit'!$B$26,'Council Cost Per Unit'!$C$26,IF($C5='Council Cost Per Unit'!$B$27,'Council Cost Per Unit'!$C$27,IF($C5='Council Cost Per Unit'!$B$28,'Council Cost Per Unit'!$C$28,IF($C5='Council Cost Per Unit'!$B$29,'Council Cost Per Unit'!$C$29,IF($C5='Council Cost Per Unit'!$B$30,'Council Cost Per Unit'!$C$30,IF($C5='Council Cost Per Unit'!$B$31,'Council Cost Per Unit'!$C$31,IF($C5='Council Cost Per Unit'!$B$32,'Council Cost Per Unit'!$C$32,IF($C5='Council Cost Per Unit'!$B$33,'Council Cost Per Unit'!$C$33,IF($C5='Council Cost Per Unit'!$B$34,'Council Cost Per Unit'!$C$34,IF($C5='Council Cost Per Unit'!$B$35,'Council Cost Per Unit'!$C$35,IF($C5='Council Cost Per Unit'!$B$36,'Council Cost Per Unit'!$C$36,IF($C5='Council Cost Per Unit'!$B$37,'Council Cost Per Unit'!$C$37,IF($C5='Council Cost Per Unit'!$B$38,'Council Cost Per Unit'!$C$38,IF($C5='Council Cost Per Unit'!$B$39,'Council Cost Per Unit'!$C$39,IF($C5='Council Cost Per Unit'!$B$40,'Council Cost Per Unit'!$C$40,IF($C5='Council Cost Per Unit'!$B$41,'Council Cost Per Unit'!$C$41,'Council Cost Per Unit'!$G$2))))))))))))))))))))+(($G5*$H5*$I5)*(IF($F5='Council Cost Per Unit'!$B$43,'Council Cost Per Unit'!$C$43,IF($F5='Council Cost Per Unit'!$B$44,'Council Cost Per Unit'!$C$44,'Council Cost Per Unit'!$G$2))))+(($K5*$L5)*(IF($J5='Council Cost Per Unit'!$B$46,'Council Cost Per Unit'!$C$46,IF($F5='Council Cost Per Unit'!$B$47,'Council Cost Per Unit'!$C$47,'Council Cost Per Unit'!$G$2))))+(($N5*$O5)*(IF($M5='Council Cost Per Unit'!$B$46,'Council Cost Per Unit'!$C$46,IF($F5='Council Cost Per Unit'!$B$47,'Council Cost Per Unit'!$C$47,'Council Cost Per Unit'!$G$2))))</f>
        <v>0</v>
      </c>
      <c r="Q5" s="35"/>
      <c r="R5" s="35"/>
    </row>
    <row r="6" spans="1:18" x14ac:dyDescent="0.25">
      <c r="A6" s="33"/>
      <c r="B6" s="33"/>
      <c r="C6" s="42"/>
      <c r="D6" s="33"/>
      <c r="E6" s="33"/>
      <c r="F6" s="42"/>
      <c r="G6" s="33"/>
      <c r="H6" s="33"/>
      <c r="I6" s="33"/>
      <c r="J6" s="42"/>
      <c r="K6" s="33"/>
      <c r="L6" s="33"/>
      <c r="M6" s="42"/>
      <c r="N6" s="33"/>
      <c r="O6" s="33"/>
      <c r="P6" s="21">
        <f>($D6*$E6*(IF($C6='Council Cost Per Unit'!$B$24,'Council Cost Per Unit'!$C$24,IF($C6='Council Cost Per Unit'!$B$25,'Council Cost Per Unit'!$C$25,IF($C6='Council Cost Per Unit'!$B$26,'Council Cost Per Unit'!$C$26,IF($C6='Council Cost Per Unit'!$B$27,'Council Cost Per Unit'!$C$27,IF($C6='Council Cost Per Unit'!$B$28,'Council Cost Per Unit'!$C$28,IF($C6='Council Cost Per Unit'!$B$29,'Council Cost Per Unit'!$C$29,IF($C6='Council Cost Per Unit'!$B$30,'Council Cost Per Unit'!$C$30,IF($C6='Council Cost Per Unit'!$B$31,'Council Cost Per Unit'!$C$31,IF($C6='Council Cost Per Unit'!$B$32,'Council Cost Per Unit'!$C$32,IF($C6='Council Cost Per Unit'!$B$33,'Council Cost Per Unit'!$C$33,IF($C6='Council Cost Per Unit'!$B$34,'Council Cost Per Unit'!$C$34,IF($C6='Council Cost Per Unit'!$B$35,'Council Cost Per Unit'!$C$35,IF($C6='Council Cost Per Unit'!$B$36,'Council Cost Per Unit'!$C$36,IF($C6='Council Cost Per Unit'!$B$37,'Council Cost Per Unit'!$C$37,IF($C6='Council Cost Per Unit'!$B$38,'Council Cost Per Unit'!$C$38,IF($C6='Council Cost Per Unit'!$B$39,'Council Cost Per Unit'!$C$39,IF($C6='Council Cost Per Unit'!$B$40,'Council Cost Per Unit'!$C$40,IF($C6='Council Cost Per Unit'!$B$41,'Council Cost Per Unit'!$C$41,'Council Cost Per Unit'!$G$2))))))))))))))))))))+(($G6*$H6*$I6)*(IF($F6='Council Cost Per Unit'!$B$43,'Council Cost Per Unit'!$C$43,IF($F6='Council Cost Per Unit'!$B$44,'Council Cost Per Unit'!$C$44,'Council Cost Per Unit'!$G$2))))+(($K6*$L6)*(IF($J6='Council Cost Per Unit'!$B$46,'Council Cost Per Unit'!$C$46,IF($F6='Council Cost Per Unit'!$B$47,'Council Cost Per Unit'!$C$47,'Council Cost Per Unit'!$G$2))))+(($N6*$O6)*(IF($M6='Council Cost Per Unit'!$B$46,'Council Cost Per Unit'!$C$46,IF($F6='Council Cost Per Unit'!$B$47,'Council Cost Per Unit'!$C$47,'Council Cost Per Unit'!$G$2))))</f>
        <v>0</v>
      </c>
      <c r="Q6" s="35"/>
      <c r="R6" s="35"/>
    </row>
    <row r="7" spans="1:18" x14ac:dyDescent="0.25">
      <c r="A7" s="33"/>
      <c r="B7" s="33"/>
      <c r="C7" s="42"/>
      <c r="D7" s="33"/>
      <c r="E7" s="33"/>
      <c r="F7" s="42"/>
      <c r="G7" s="33"/>
      <c r="H7" s="33"/>
      <c r="I7" s="33"/>
      <c r="J7" s="42"/>
      <c r="K7" s="33"/>
      <c r="L7" s="33"/>
      <c r="M7" s="42"/>
      <c r="N7" s="33"/>
      <c r="O7" s="33"/>
      <c r="P7" s="21">
        <f>($D7*$E7*(IF($C7='Council Cost Per Unit'!$B$24,'Council Cost Per Unit'!$C$24,IF($C7='Council Cost Per Unit'!$B$25,'Council Cost Per Unit'!$C$25,IF($C7='Council Cost Per Unit'!$B$26,'Council Cost Per Unit'!$C$26,IF($C7='Council Cost Per Unit'!$B$27,'Council Cost Per Unit'!$C$27,IF($C7='Council Cost Per Unit'!$B$28,'Council Cost Per Unit'!$C$28,IF($C7='Council Cost Per Unit'!$B$29,'Council Cost Per Unit'!$C$29,IF($C7='Council Cost Per Unit'!$B$30,'Council Cost Per Unit'!$C$30,IF($C7='Council Cost Per Unit'!$B$31,'Council Cost Per Unit'!$C$31,IF($C7='Council Cost Per Unit'!$B$32,'Council Cost Per Unit'!$C$32,IF($C7='Council Cost Per Unit'!$B$33,'Council Cost Per Unit'!$C$33,IF($C7='Council Cost Per Unit'!$B$34,'Council Cost Per Unit'!$C$34,IF($C7='Council Cost Per Unit'!$B$35,'Council Cost Per Unit'!$C$35,IF($C7='Council Cost Per Unit'!$B$36,'Council Cost Per Unit'!$C$36,IF($C7='Council Cost Per Unit'!$B$37,'Council Cost Per Unit'!$C$37,IF($C7='Council Cost Per Unit'!$B$38,'Council Cost Per Unit'!$C$38,IF($C7='Council Cost Per Unit'!$B$39,'Council Cost Per Unit'!$C$39,IF($C7='Council Cost Per Unit'!$B$40,'Council Cost Per Unit'!$C$40,IF($C7='Council Cost Per Unit'!$B$41,'Council Cost Per Unit'!$C$41,'Council Cost Per Unit'!$G$2))))))))))))))))))))+(($G7*$H7*$I7)*(IF($F7='Council Cost Per Unit'!$B$43,'Council Cost Per Unit'!$C$43,IF($F7='Council Cost Per Unit'!$B$44,'Council Cost Per Unit'!$C$44,'Council Cost Per Unit'!$G$2))))+(($K7*$L7)*(IF($J7='Council Cost Per Unit'!$B$46,'Council Cost Per Unit'!$C$46,IF($F7='Council Cost Per Unit'!$B$47,'Council Cost Per Unit'!$C$47,'Council Cost Per Unit'!$G$2))))+(($N7*$O7)*(IF($M7='Council Cost Per Unit'!$B$46,'Council Cost Per Unit'!$C$46,IF($F7='Council Cost Per Unit'!$B$47,'Council Cost Per Unit'!$C$47,'Council Cost Per Unit'!$G$2))))</f>
        <v>0</v>
      </c>
      <c r="Q7" s="35"/>
      <c r="R7" s="35"/>
    </row>
    <row r="8" spans="1:18" x14ac:dyDescent="0.25">
      <c r="A8" s="33"/>
      <c r="B8" s="33"/>
      <c r="C8" s="42"/>
      <c r="D8" s="33"/>
      <c r="E8" s="33"/>
      <c r="F8" s="42"/>
      <c r="G8" s="33"/>
      <c r="H8" s="33"/>
      <c r="I8" s="33"/>
      <c r="J8" s="42"/>
      <c r="K8" s="33"/>
      <c r="L8" s="33"/>
      <c r="M8" s="42"/>
      <c r="N8" s="33"/>
      <c r="O8" s="33"/>
      <c r="P8" s="21">
        <f>($D8*$E8*(IF($C8='Council Cost Per Unit'!$B$24,'Council Cost Per Unit'!$C$24,IF($C8='Council Cost Per Unit'!$B$25,'Council Cost Per Unit'!$C$25,IF($C8='Council Cost Per Unit'!$B$26,'Council Cost Per Unit'!$C$26,IF($C8='Council Cost Per Unit'!$B$27,'Council Cost Per Unit'!$C$27,IF($C8='Council Cost Per Unit'!$B$28,'Council Cost Per Unit'!$C$28,IF($C8='Council Cost Per Unit'!$B$29,'Council Cost Per Unit'!$C$29,IF($C8='Council Cost Per Unit'!$B$30,'Council Cost Per Unit'!$C$30,IF($C8='Council Cost Per Unit'!$B$31,'Council Cost Per Unit'!$C$31,IF($C8='Council Cost Per Unit'!$B$32,'Council Cost Per Unit'!$C$32,IF($C8='Council Cost Per Unit'!$B$33,'Council Cost Per Unit'!$C$33,IF($C8='Council Cost Per Unit'!$B$34,'Council Cost Per Unit'!$C$34,IF($C8='Council Cost Per Unit'!$B$35,'Council Cost Per Unit'!$C$35,IF($C8='Council Cost Per Unit'!$B$36,'Council Cost Per Unit'!$C$36,IF($C8='Council Cost Per Unit'!$B$37,'Council Cost Per Unit'!$C$37,IF($C8='Council Cost Per Unit'!$B$38,'Council Cost Per Unit'!$C$38,IF($C8='Council Cost Per Unit'!$B$39,'Council Cost Per Unit'!$C$39,IF($C8='Council Cost Per Unit'!$B$40,'Council Cost Per Unit'!$C$40,IF($C8='Council Cost Per Unit'!$B$41,'Council Cost Per Unit'!$C$41,'Council Cost Per Unit'!$G$2))))))))))))))))))))+(($G8*$H8*$I8)*(IF($F8='Council Cost Per Unit'!$B$43,'Council Cost Per Unit'!$C$43,IF($F8='Council Cost Per Unit'!$B$44,'Council Cost Per Unit'!$C$44,'Council Cost Per Unit'!$G$2))))+(($K8*$L8)*(IF($J8='Council Cost Per Unit'!$B$46,'Council Cost Per Unit'!$C$46,IF($F8='Council Cost Per Unit'!$B$47,'Council Cost Per Unit'!$C$47,'Council Cost Per Unit'!$G$2))))+(($N8*$O8)*(IF($M8='Council Cost Per Unit'!$B$46,'Council Cost Per Unit'!$C$46,IF($F8='Council Cost Per Unit'!$B$47,'Council Cost Per Unit'!$C$47,'Council Cost Per Unit'!$G$2))))</f>
        <v>0</v>
      </c>
      <c r="Q8" s="35"/>
      <c r="R8" s="35"/>
    </row>
    <row r="9" spans="1:18" x14ac:dyDescent="0.25">
      <c r="A9" s="33"/>
      <c r="B9" s="33"/>
      <c r="C9" s="42"/>
      <c r="D9" s="33"/>
      <c r="E9" s="33"/>
      <c r="F9" s="42"/>
      <c r="G9" s="33"/>
      <c r="H9" s="33"/>
      <c r="I9" s="33"/>
      <c r="J9" s="42"/>
      <c r="K9" s="33"/>
      <c r="L9" s="33"/>
      <c r="M9" s="42"/>
      <c r="N9" s="33"/>
      <c r="O9" s="33"/>
      <c r="P9" s="21">
        <f>($D9*$E9*(IF($C9='Council Cost Per Unit'!$B$24,'Council Cost Per Unit'!$C$24,IF($C9='Council Cost Per Unit'!$B$25,'Council Cost Per Unit'!$C$25,IF($C9='Council Cost Per Unit'!$B$26,'Council Cost Per Unit'!$C$26,IF($C9='Council Cost Per Unit'!$B$27,'Council Cost Per Unit'!$C$27,IF($C9='Council Cost Per Unit'!$B$28,'Council Cost Per Unit'!$C$28,IF($C9='Council Cost Per Unit'!$B$29,'Council Cost Per Unit'!$C$29,IF($C9='Council Cost Per Unit'!$B$30,'Council Cost Per Unit'!$C$30,IF($C9='Council Cost Per Unit'!$B$31,'Council Cost Per Unit'!$C$31,IF($C9='Council Cost Per Unit'!$B$32,'Council Cost Per Unit'!$C$32,IF($C9='Council Cost Per Unit'!$B$33,'Council Cost Per Unit'!$C$33,IF($C9='Council Cost Per Unit'!$B$34,'Council Cost Per Unit'!$C$34,IF($C9='Council Cost Per Unit'!$B$35,'Council Cost Per Unit'!$C$35,IF($C9='Council Cost Per Unit'!$B$36,'Council Cost Per Unit'!$C$36,IF($C9='Council Cost Per Unit'!$B$37,'Council Cost Per Unit'!$C$37,IF($C9='Council Cost Per Unit'!$B$38,'Council Cost Per Unit'!$C$38,IF($C9='Council Cost Per Unit'!$B$39,'Council Cost Per Unit'!$C$39,IF($C9='Council Cost Per Unit'!$B$40,'Council Cost Per Unit'!$C$40,IF($C9='Council Cost Per Unit'!$B$41,'Council Cost Per Unit'!$C$41,'Council Cost Per Unit'!$G$2))))))))))))))))))))+(($G9*$H9*$I9)*(IF($F9='Council Cost Per Unit'!$B$43,'Council Cost Per Unit'!$C$43,IF($F9='Council Cost Per Unit'!$B$44,'Council Cost Per Unit'!$C$44,'Council Cost Per Unit'!$G$2))))+(($K9*$L9)*(IF($J9='Council Cost Per Unit'!$B$46,'Council Cost Per Unit'!$C$46,IF($F9='Council Cost Per Unit'!$B$47,'Council Cost Per Unit'!$C$47,'Council Cost Per Unit'!$G$2))))+(($N9*$O9)*(IF($M9='Council Cost Per Unit'!$B$46,'Council Cost Per Unit'!$C$46,IF($F9='Council Cost Per Unit'!$B$47,'Council Cost Per Unit'!$C$47,'Council Cost Per Unit'!$G$2))))</f>
        <v>0</v>
      </c>
      <c r="Q9" s="35"/>
      <c r="R9" s="35"/>
    </row>
    <row r="10" spans="1:18" x14ac:dyDescent="0.25">
      <c r="A10" s="33"/>
      <c r="B10" s="33"/>
      <c r="C10" s="42"/>
      <c r="D10" s="33"/>
      <c r="E10" s="33"/>
      <c r="F10" s="42"/>
      <c r="G10" s="33"/>
      <c r="H10" s="33"/>
      <c r="I10" s="33"/>
      <c r="J10" s="42"/>
      <c r="K10" s="33"/>
      <c r="L10" s="33"/>
      <c r="M10" s="42"/>
      <c r="N10" s="33"/>
      <c r="O10" s="33"/>
      <c r="P10" s="21">
        <f>($D10*$E10*(IF($C10='Council Cost Per Unit'!$B$24,'Council Cost Per Unit'!$C$24,IF($C10='Council Cost Per Unit'!$B$25,'Council Cost Per Unit'!$C$25,IF($C10='Council Cost Per Unit'!$B$26,'Council Cost Per Unit'!$C$26,IF($C10='Council Cost Per Unit'!$B$27,'Council Cost Per Unit'!$C$27,IF($C10='Council Cost Per Unit'!$B$28,'Council Cost Per Unit'!$C$28,IF($C10='Council Cost Per Unit'!$B$29,'Council Cost Per Unit'!$C$29,IF($C10='Council Cost Per Unit'!$B$30,'Council Cost Per Unit'!$C$30,IF($C10='Council Cost Per Unit'!$B$31,'Council Cost Per Unit'!$C$31,IF($C10='Council Cost Per Unit'!$B$32,'Council Cost Per Unit'!$C$32,IF($C10='Council Cost Per Unit'!$B$33,'Council Cost Per Unit'!$C$33,IF($C10='Council Cost Per Unit'!$B$34,'Council Cost Per Unit'!$C$34,IF($C10='Council Cost Per Unit'!$B$35,'Council Cost Per Unit'!$C$35,IF($C10='Council Cost Per Unit'!$B$36,'Council Cost Per Unit'!$C$36,IF($C10='Council Cost Per Unit'!$B$37,'Council Cost Per Unit'!$C$37,IF($C10='Council Cost Per Unit'!$B$38,'Council Cost Per Unit'!$C$38,IF($C10='Council Cost Per Unit'!$B$39,'Council Cost Per Unit'!$C$39,IF($C10='Council Cost Per Unit'!$B$40,'Council Cost Per Unit'!$C$40,IF($C10='Council Cost Per Unit'!$B$41,'Council Cost Per Unit'!$C$41,'Council Cost Per Unit'!$G$2))))))))))))))))))))+(($G10*$H10*$I10)*(IF($F10='Council Cost Per Unit'!$B$43,'Council Cost Per Unit'!$C$43,IF($F10='Council Cost Per Unit'!$B$44,'Council Cost Per Unit'!$C$44,'Council Cost Per Unit'!$G$2))))+(($K10*$L10)*(IF($J10='Council Cost Per Unit'!$B$46,'Council Cost Per Unit'!$C$46,IF($F10='Council Cost Per Unit'!$B$47,'Council Cost Per Unit'!$C$47,'Council Cost Per Unit'!$G$2))))+(($N10*$O10)*(IF($M10='Council Cost Per Unit'!$B$46,'Council Cost Per Unit'!$C$46,IF($F10='Council Cost Per Unit'!$B$47,'Council Cost Per Unit'!$C$47,'Council Cost Per Unit'!$G$2))))</f>
        <v>0</v>
      </c>
      <c r="Q10" s="35"/>
      <c r="R10" s="35"/>
    </row>
    <row r="11" spans="1:18" x14ac:dyDescent="0.25">
      <c r="A11" s="33"/>
      <c r="B11" s="33"/>
      <c r="C11" s="42"/>
      <c r="D11" s="33"/>
      <c r="E11" s="33"/>
      <c r="F11" s="42"/>
      <c r="G11" s="33"/>
      <c r="H11" s="33"/>
      <c r="I11" s="33"/>
      <c r="J11" s="42"/>
      <c r="K11" s="33"/>
      <c r="L11" s="33"/>
      <c r="M11" s="42"/>
      <c r="N11" s="33"/>
      <c r="O11" s="33"/>
      <c r="P11" s="21">
        <f>($D11*$E11*(IF($C11='Council Cost Per Unit'!$B$24,'Council Cost Per Unit'!$C$24,IF($C11='Council Cost Per Unit'!$B$25,'Council Cost Per Unit'!$C$25,IF($C11='Council Cost Per Unit'!$B$26,'Council Cost Per Unit'!$C$26,IF($C11='Council Cost Per Unit'!$B$27,'Council Cost Per Unit'!$C$27,IF($C11='Council Cost Per Unit'!$B$28,'Council Cost Per Unit'!$C$28,IF($C11='Council Cost Per Unit'!$B$29,'Council Cost Per Unit'!$C$29,IF($C11='Council Cost Per Unit'!$B$30,'Council Cost Per Unit'!$C$30,IF($C11='Council Cost Per Unit'!$B$31,'Council Cost Per Unit'!$C$31,IF($C11='Council Cost Per Unit'!$B$32,'Council Cost Per Unit'!$C$32,IF($C11='Council Cost Per Unit'!$B$33,'Council Cost Per Unit'!$C$33,IF($C11='Council Cost Per Unit'!$B$34,'Council Cost Per Unit'!$C$34,IF($C11='Council Cost Per Unit'!$B$35,'Council Cost Per Unit'!$C$35,IF($C11='Council Cost Per Unit'!$B$36,'Council Cost Per Unit'!$C$36,IF($C11='Council Cost Per Unit'!$B$37,'Council Cost Per Unit'!$C$37,IF($C11='Council Cost Per Unit'!$B$38,'Council Cost Per Unit'!$C$38,IF($C11='Council Cost Per Unit'!$B$39,'Council Cost Per Unit'!$C$39,IF($C11='Council Cost Per Unit'!$B$40,'Council Cost Per Unit'!$C$40,IF($C11='Council Cost Per Unit'!$B$41,'Council Cost Per Unit'!$C$41,'Council Cost Per Unit'!$G$2))))))))))))))))))))+(($G11*$H11*$I11)*(IF($F11='Council Cost Per Unit'!$B$43,'Council Cost Per Unit'!$C$43,IF($F11='Council Cost Per Unit'!$B$44,'Council Cost Per Unit'!$C$44,'Council Cost Per Unit'!$G$2))))+(($K11*$L11)*(IF($J11='Council Cost Per Unit'!$B$46,'Council Cost Per Unit'!$C$46,IF($F11='Council Cost Per Unit'!$B$47,'Council Cost Per Unit'!$C$47,'Council Cost Per Unit'!$G$2))))+(($N11*$O11)*(IF($M11='Council Cost Per Unit'!$B$46,'Council Cost Per Unit'!$C$46,IF($F11='Council Cost Per Unit'!$B$47,'Council Cost Per Unit'!$C$47,'Council Cost Per Unit'!$G$2))))</f>
        <v>0</v>
      </c>
      <c r="Q11" s="35"/>
      <c r="R11" s="35"/>
    </row>
    <row r="12" spans="1:18" x14ac:dyDescent="0.25">
      <c r="A12" s="33"/>
      <c r="B12" s="33"/>
      <c r="C12" s="42"/>
      <c r="D12" s="33"/>
      <c r="E12" s="33"/>
      <c r="F12" s="42"/>
      <c r="G12" s="33"/>
      <c r="H12" s="33"/>
      <c r="I12" s="33"/>
      <c r="J12" s="42"/>
      <c r="K12" s="33"/>
      <c r="L12" s="33"/>
      <c r="M12" s="42"/>
      <c r="N12" s="33"/>
      <c r="O12" s="33"/>
      <c r="P12" s="21">
        <f>($D12*$E12*(IF($C12='Council Cost Per Unit'!$B$24,'Council Cost Per Unit'!$C$24,IF($C12='Council Cost Per Unit'!$B$25,'Council Cost Per Unit'!$C$25,IF($C12='Council Cost Per Unit'!$B$26,'Council Cost Per Unit'!$C$26,IF($C12='Council Cost Per Unit'!$B$27,'Council Cost Per Unit'!$C$27,IF($C12='Council Cost Per Unit'!$B$28,'Council Cost Per Unit'!$C$28,IF($C12='Council Cost Per Unit'!$B$29,'Council Cost Per Unit'!$C$29,IF($C12='Council Cost Per Unit'!$B$30,'Council Cost Per Unit'!$C$30,IF($C12='Council Cost Per Unit'!$B$31,'Council Cost Per Unit'!$C$31,IF($C12='Council Cost Per Unit'!$B$32,'Council Cost Per Unit'!$C$32,IF($C12='Council Cost Per Unit'!$B$33,'Council Cost Per Unit'!$C$33,IF($C12='Council Cost Per Unit'!$B$34,'Council Cost Per Unit'!$C$34,IF($C12='Council Cost Per Unit'!$B$35,'Council Cost Per Unit'!$C$35,IF($C12='Council Cost Per Unit'!$B$36,'Council Cost Per Unit'!$C$36,IF($C12='Council Cost Per Unit'!$B$37,'Council Cost Per Unit'!$C$37,IF($C12='Council Cost Per Unit'!$B$38,'Council Cost Per Unit'!$C$38,IF($C12='Council Cost Per Unit'!$B$39,'Council Cost Per Unit'!$C$39,IF($C12='Council Cost Per Unit'!$B$40,'Council Cost Per Unit'!$C$40,IF($C12='Council Cost Per Unit'!$B$41,'Council Cost Per Unit'!$C$41,'Council Cost Per Unit'!$G$2))))))))))))))))))))+(($G12*$H12*$I12)*(IF($F12='Council Cost Per Unit'!$B$43,'Council Cost Per Unit'!$C$43,IF($F12='Council Cost Per Unit'!$B$44,'Council Cost Per Unit'!$C$44,'Council Cost Per Unit'!$G$2))))+(($K12*$L12)*(IF($J12='Council Cost Per Unit'!$B$46,'Council Cost Per Unit'!$C$46,IF($F12='Council Cost Per Unit'!$B$47,'Council Cost Per Unit'!$C$47,'Council Cost Per Unit'!$G$2))))+(($N12*$O12)*(IF($M12='Council Cost Per Unit'!$B$46,'Council Cost Per Unit'!$C$46,IF($F12='Council Cost Per Unit'!$B$47,'Council Cost Per Unit'!$C$47,'Council Cost Per Unit'!$G$2))))</f>
        <v>0</v>
      </c>
      <c r="Q12" s="35"/>
      <c r="R12" s="35"/>
    </row>
    <row r="13" spans="1:18" x14ac:dyDescent="0.25">
      <c r="A13" s="33"/>
      <c r="B13" s="33"/>
      <c r="C13" s="42"/>
      <c r="D13" s="33"/>
      <c r="E13" s="33"/>
      <c r="F13" s="42"/>
      <c r="G13" s="33"/>
      <c r="H13" s="33"/>
      <c r="I13" s="33"/>
      <c r="J13" s="42"/>
      <c r="K13" s="33"/>
      <c r="L13" s="33"/>
      <c r="M13" s="42"/>
      <c r="N13" s="33"/>
      <c r="O13" s="33"/>
      <c r="P13" s="21">
        <f>($D13*$E13*(IF($C13='Council Cost Per Unit'!$B$24,'Council Cost Per Unit'!$C$24,IF($C13='Council Cost Per Unit'!$B$25,'Council Cost Per Unit'!$C$25,IF($C13='Council Cost Per Unit'!$B$26,'Council Cost Per Unit'!$C$26,IF($C13='Council Cost Per Unit'!$B$27,'Council Cost Per Unit'!$C$27,IF($C13='Council Cost Per Unit'!$B$28,'Council Cost Per Unit'!$C$28,IF($C13='Council Cost Per Unit'!$B$29,'Council Cost Per Unit'!$C$29,IF($C13='Council Cost Per Unit'!$B$30,'Council Cost Per Unit'!$C$30,IF($C13='Council Cost Per Unit'!$B$31,'Council Cost Per Unit'!$C$31,IF($C13='Council Cost Per Unit'!$B$32,'Council Cost Per Unit'!$C$32,IF($C13='Council Cost Per Unit'!$B$33,'Council Cost Per Unit'!$C$33,IF($C13='Council Cost Per Unit'!$B$34,'Council Cost Per Unit'!$C$34,IF($C13='Council Cost Per Unit'!$B$35,'Council Cost Per Unit'!$C$35,IF($C13='Council Cost Per Unit'!$B$36,'Council Cost Per Unit'!$C$36,IF($C13='Council Cost Per Unit'!$B$37,'Council Cost Per Unit'!$C$37,IF($C13='Council Cost Per Unit'!$B$38,'Council Cost Per Unit'!$C$38,IF($C13='Council Cost Per Unit'!$B$39,'Council Cost Per Unit'!$C$39,IF($C13='Council Cost Per Unit'!$B$40,'Council Cost Per Unit'!$C$40,IF($C13='Council Cost Per Unit'!$B$41,'Council Cost Per Unit'!$C$41,'Council Cost Per Unit'!$G$2))))))))))))))))))))+(($G13*$H13*$I13)*(IF($F13='Council Cost Per Unit'!$B$43,'Council Cost Per Unit'!$C$43,IF($F13='Council Cost Per Unit'!$B$44,'Council Cost Per Unit'!$C$44,'Council Cost Per Unit'!$G$2))))+(($K13*$L13)*(IF($J13='Council Cost Per Unit'!$B$46,'Council Cost Per Unit'!$C$46,IF($F13='Council Cost Per Unit'!$B$47,'Council Cost Per Unit'!$C$47,'Council Cost Per Unit'!$G$2))))+(($N13*$O13)*(IF($M13='Council Cost Per Unit'!$B$46,'Council Cost Per Unit'!$C$46,IF($F13='Council Cost Per Unit'!$B$47,'Council Cost Per Unit'!$C$47,'Council Cost Per Unit'!$G$2))))</f>
        <v>0</v>
      </c>
      <c r="Q13" s="35"/>
      <c r="R13" s="35"/>
    </row>
    <row r="14" spans="1:18" x14ac:dyDescent="0.25">
      <c r="A14" s="33"/>
      <c r="B14" s="33"/>
      <c r="C14" s="42"/>
      <c r="D14" s="33"/>
      <c r="E14" s="33"/>
      <c r="F14" s="42"/>
      <c r="G14" s="33"/>
      <c r="H14" s="33"/>
      <c r="I14" s="33"/>
      <c r="J14" s="42"/>
      <c r="K14" s="33"/>
      <c r="L14" s="33"/>
      <c r="M14" s="42"/>
      <c r="N14" s="33"/>
      <c r="O14" s="33"/>
      <c r="P14" s="21">
        <f>($D14*$E14*(IF($C14='Council Cost Per Unit'!$B$24,'Council Cost Per Unit'!$C$24,IF($C14='Council Cost Per Unit'!$B$25,'Council Cost Per Unit'!$C$25,IF($C14='Council Cost Per Unit'!$B$26,'Council Cost Per Unit'!$C$26,IF($C14='Council Cost Per Unit'!$B$27,'Council Cost Per Unit'!$C$27,IF($C14='Council Cost Per Unit'!$B$28,'Council Cost Per Unit'!$C$28,IF($C14='Council Cost Per Unit'!$B$29,'Council Cost Per Unit'!$C$29,IF($C14='Council Cost Per Unit'!$B$30,'Council Cost Per Unit'!$C$30,IF($C14='Council Cost Per Unit'!$B$31,'Council Cost Per Unit'!$C$31,IF($C14='Council Cost Per Unit'!$B$32,'Council Cost Per Unit'!$C$32,IF($C14='Council Cost Per Unit'!$B$33,'Council Cost Per Unit'!$C$33,IF($C14='Council Cost Per Unit'!$B$34,'Council Cost Per Unit'!$C$34,IF($C14='Council Cost Per Unit'!$B$35,'Council Cost Per Unit'!$C$35,IF($C14='Council Cost Per Unit'!$B$36,'Council Cost Per Unit'!$C$36,IF($C14='Council Cost Per Unit'!$B$37,'Council Cost Per Unit'!$C$37,IF($C14='Council Cost Per Unit'!$B$38,'Council Cost Per Unit'!$C$38,IF($C14='Council Cost Per Unit'!$B$39,'Council Cost Per Unit'!$C$39,IF($C14='Council Cost Per Unit'!$B$40,'Council Cost Per Unit'!$C$40,IF($C14='Council Cost Per Unit'!$B$41,'Council Cost Per Unit'!$C$41,'Council Cost Per Unit'!$G$2))))))))))))))))))))+(($G14*$H14*$I14)*(IF($F14='Council Cost Per Unit'!$B$43,'Council Cost Per Unit'!$C$43,IF($F14='Council Cost Per Unit'!$B$44,'Council Cost Per Unit'!$C$44,'Council Cost Per Unit'!$G$2))))+(($K14*$L14)*(IF($J14='Council Cost Per Unit'!$B$46,'Council Cost Per Unit'!$C$46,IF($F14='Council Cost Per Unit'!$B$47,'Council Cost Per Unit'!$C$47,'Council Cost Per Unit'!$G$2))))+(($N14*$O14)*(IF($M14='Council Cost Per Unit'!$B$46,'Council Cost Per Unit'!$C$46,IF($F14='Council Cost Per Unit'!$B$47,'Council Cost Per Unit'!$C$47,'Council Cost Per Unit'!$G$2))))</f>
        <v>0</v>
      </c>
      <c r="Q14" s="35"/>
      <c r="R14" s="35"/>
    </row>
    <row r="15" spans="1:18" x14ac:dyDescent="0.25">
      <c r="A15" s="33"/>
      <c r="B15" s="33"/>
      <c r="C15" s="42"/>
      <c r="D15" s="33"/>
      <c r="E15" s="33"/>
      <c r="F15" s="42"/>
      <c r="G15" s="33"/>
      <c r="H15" s="33"/>
      <c r="I15" s="33"/>
      <c r="J15" s="42"/>
      <c r="K15" s="33"/>
      <c r="L15" s="33"/>
      <c r="M15" s="42"/>
      <c r="N15" s="33"/>
      <c r="O15" s="33"/>
      <c r="P15" s="21">
        <f>($D15*$E15*(IF($C15='Council Cost Per Unit'!$B$24,'Council Cost Per Unit'!$C$24,IF($C15='Council Cost Per Unit'!$B$25,'Council Cost Per Unit'!$C$25,IF($C15='Council Cost Per Unit'!$B$26,'Council Cost Per Unit'!$C$26,IF($C15='Council Cost Per Unit'!$B$27,'Council Cost Per Unit'!$C$27,IF($C15='Council Cost Per Unit'!$B$28,'Council Cost Per Unit'!$C$28,IF($C15='Council Cost Per Unit'!$B$29,'Council Cost Per Unit'!$C$29,IF($C15='Council Cost Per Unit'!$B$30,'Council Cost Per Unit'!$C$30,IF($C15='Council Cost Per Unit'!$B$31,'Council Cost Per Unit'!$C$31,IF($C15='Council Cost Per Unit'!$B$32,'Council Cost Per Unit'!$C$32,IF($C15='Council Cost Per Unit'!$B$33,'Council Cost Per Unit'!$C$33,IF($C15='Council Cost Per Unit'!$B$34,'Council Cost Per Unit'!$C$34,IF($C15='Council Cost Per Unit'!$B$35,'Council Cost Per Unit'!$C$35,IF($C15='Council Cost Per Unit'!$B$36,'Council Cost Per Unit'!$C$36,IF($C15='Council Cost Per Unit'!$B$37,'Council Cost Per Unit'!$C$37,IF($C15='Council Cost Per Unit'!$B$38,'Council Cost Per Unit'!$C$38,IF($C15='Council Cost Per Unit'!$B$39,'Council Cost Per Unit'!$C$39,IF($C15='Council Cost Per Unit'!$B$40,'Council Cost Per Unit'!$C$40,IF($C15='Council Cost Per Unit'!$B$41,'Council Cost Per Unit'!$C$41,'Council Cost Per Unit'!$G$2))))))))))))))))))))+(($G15*$H15*$I15)*(IF($F15='Council Cost Per Unit'!$B$43,'Council Cost Per Unit'!$C$43,IF($F15='Council Cost Per Unit'!$B$44,'Council Cost Per Unit'!$C$44,'Council Cost Per Unit'!$G$2))))+(($K15*$L15)*(IF($J15='Council Cost Per Unit'!$B$46,'Council Cost Per Unit'!$C$46,IF($F15='Council Cost Per Unit'!$B$47,'Council Cost Per Unit'!$C$47,'Council Cost Per Unit'!$G$2))))+(($N15*$O15)*(IF($M15='Council Cost Per Unit'!$B$46,'Council Cost Per Unit'!$C$46,IF($F15='Council Cost Per Unit'!$B$47,'Council Cost Per Unit'!$C$47,'Council Cost Per Unit'!$G$2))))</f>
        <v>0</v>
      </c>
      <c r="Q15" s="35"/>
      <c r="R15" s="35"/>
    </row>
    <row r="16" spans="1:18" x14ac:dyDescent="0.25">
      <c r="A16" s="33"/>
      <c r="B16" s="33"/>
      <c r="C16" s="42"/>
      <c r="D16" s="33"/>
      <c r="E16" s="33"/>
      <c r="F16" s="42"/>
      <c r="G16" s="33"/>
      <c r="H16" s="33"/>
      <c r="I16" s="33"/>
      <c r="J16" s="42"/>
      <c r="K16" s="33"/>
      <c r="L16" s="33"/>
      <c r="M16" s="42"/>
      <c r="N16" s="33"/>
      <c r="O16" s="33"/>
      <c r="P16" s="21">
        <f>($D16*$E16*(IF($C16='Council Cost Per Unit'!$B$24,'Council Cost Per Unit'!$C$24,IF($C16='Council Cost Per Unit'!$B$25,'Council Cost Per Unit'!$C$25,IF($C16='Council Cost Per Unit'!$B$26,'Council Cost Per Unit'!$C$26,IF($C16='Council Cost Per Unit'!$B$27,'Council Cost Per Unit'!$C$27,IF($C16='Council Cost Per Unit'!$B$28,'Council Cost Per Unit'!$C$28,IF($C16='Council Cost Per Unit'!$B$29,'Council Cost Per Unit'!$C$29,IF($C16='Council Cost Per Unit'!$B$30,'Council Cost Per Unit'!$C$30,IF($C16='Council Cost Per Unit'!$B$31,'Council Cost Per Unit'!$C$31,IF($C16='Council Cost Per Unit'!$B$32,'Council Cost Per Unit'!$C$32,IF($C16='Council Cost Per Unit'!$B$33,'Council Cost Per Unit'!$C$33,IF($C16='Council Cost Per Unit'!$B$34,'Council Cost Per Unit'!$C$34,IF($C16='Council Cost Per Unit'!$B$35,'Council Cost Per Unit'!$C$35,IF($C16='Council Cost Per Unit'!$B$36,'Council Cost Per Unit'!$C$36,IF($C16='Council Cost Per Unit'!$B$37,'Council Cost Per Unit'!$C$37,IF($C16='Council Cost Per Unit'!$B$38,'Council Cost Per Unit'!$C$38,IF($C16='Council Cost Per Unit'!$B$39,'Council Cost Per Unit'!$C$39,IF($C16='Council Cost Per Unit'!$B$40,'Council Cost Per Unit'!$C$40,IF($C16='Council Cost Per Unit'!$B$41,'Council Cost Per Unit'!$C$41,'Council Cost Per Unit'!$G$2))))))))))))))))))))+(($G16*$H16*$I16)*(IF($F16='Council Cost Per Unit'!$B$43,'Council Cost Per Unit'!$C$43,IF($F16='Council Cost Per Unit'!$B$44,'Council Cost Per Unit'!$C$44,'Council Cost Per Unit'!$G$2))))+(($K16*$L16)*(IF($J16='Council Cost Per Unit'!$B$46,'Council Cost Per Unit'!$C$46,IF($F16='Council Cost Per Unit'!$B$47,'Council Cost Per Unit'!$C$47,'Council Cost Per Unit'!$G$2))))+(($N16*$O16)*(IF($M16='Council Cost Per Unit'!$B$46,'Council Cost Per Unit'!$C$46,IF($F16='Council Cost Per Unit'!$B$47,'Council Cost Per Unit'!$C$47,'Council Cost Per Unit'!$G$2))))</f>
        <v>0</v>
      </c>
      <c r="Q16" s="35"/>
      <c r="R16" s="35"/>
    </row>
    <row r="17" spans="1:18" x14ac:dyDescent="0.25">
      <c r="A17" s="33"/>
      <c r="B17" s="33"/>
      <c r="C17" s="42"/>
      <c r="D17" s="33"/>
      <c r="E17" s="33"/>
      <c r="F17" s="42"/>
      <c r="G17" s="33"/>
      <c r="H17" s="33"/>
      <c r="I17" s="33"/>
      <c r="J17" s="42"/>
      <c r="K17" s="33"/>
      <c r="L17" s="33"/>
      <c r="M17" s="42"/>
      <c r="N17" s="33"/>
      <c r="O17" s="33"/>
      <c r="P17" s="21">
        <f>($D17*$E17*(IF($C17='Council Cost Per Unit'!$B$24,'Council Cost Per Unit'!$C$24,IF($C17='Council Cost Per Unit'!$B$25,'Council Cost Per Unit'!$C$25,IF($C17='Council Cost Per Unit'!$B$26,'Council Cost Per Unit'!$C$26,IF($C17='Council Cost Per Unit'!$B$27,'Council Cost Per Unit'!$C$27,IF($C17='Council Cost Per Unit'!$B$28,'Council Cost Per Unit'!$C$28,IF($C17='Council Cost Per Unit'!$B$29,'Council Cost Per Unit'!$C$29,IF($C17='Council Cost Per Unit'!$B$30,'Council Cost Per Unit'!$C$30,IF($C17='Council Cost Per Unit'!$B$31,'Council Cost Per Unit'!$C$31,IF($C17='Council Cost Per Unit'!$B$32,'Council Cost Per Unit'!$C$32,IF($C17='Council Cost Per Unit'!$B$33,'Council Cost Per Unit'!$C$33,IF($C17='Council Cost Per Unit'!$B$34,'Council Cost Per Unit'!$C$34,IF($C17='Council Cost Per Unit'!$B$35,'Council Cost Per Unit'!$C$35,IF($C17='Council Cost Per Unit'!$B$36,'Council Cost Per Unit'!$C$36,IF($C17='Council Cost Per Unit'!$B$37,'Council Cost Per Unit'!$C$37,IF($C17='Council Cost Per Unit'!$B$38,'Council Cost Per Unit'!$C$38,IF($C17='Council Cost Per Unit'!$B$39,'Council Cost Per Unit'!$C$39,IF($C17='Council Cost Per Unit'!$B$40,'Council Cost Per Unit'!$C$40,IF($C17='Council Cost Per Unit'!$B$41,'Council Cost Per Unit'!$C$41,'Council Cost Per Unit'!$G$2))))))))))))))))))))+(($G17*$H17*$I17)*(IF($F17='Council Cost Per Unit'!$B$43,'Council Cost Per Unit'!$C$43,IF($F17='Council Cost Per Unit'!$B$44,'Council Cost Per Unit'!$C$44,'Council Cost Per Unit'!$G$2))))+(($K17*$L17)*(IF($J17='Council Cost Per Unit'!$B$46,'Council Cost Per Unit'!$C$46,IF($F17='Council Cost Per Unit'!$B$47,'Council Cost Per Unit'!$C$47,'Council Cost Per Unit'!$G$2))))+(($N17*$O17)*(IF($M17='Council Cost Per Unit'!$B$46,'Council Cost Per Unit'!$C$46,IF($F17='Council Cost Per Unit'!$B$47,'Council Cost Per Unit'!$C$47,'Council Cost Per Unit'!$G$2))))</f>
        <v>0</v>
      </c>
      <c r="Q17" s="35"/>
      <c r="R17" s="35"/>
    </row>
    <row r="18" spans="1:18" x14ac:dyDescent="0.25">
      <c r="A18" s="33"/>
      <c r="B18" s="33"/>
      <c r="C18" s="42"/>
      <c r="D18" s="33"/>
      <c r="E18" s="33"/>
      <c r="F18" s="42"/>
      <c r="G18" s="33"/>
      <c r="H18" s="33"/>
      <c r="I18" s="33"/>
      <c r="J18" s="42"/>
      <c r="K18" s="33"/>
      <c r="L18" s="33"/>
      <c r="M18" s="42"/>
      <c r="N18" s="33"/>
      <c r="O18" s="33"/>
      <c r="P18" s="21">
        <f>($D18*$E18*(IF($C18='Council Cost Per Unit'!$B$24,'Council Cost Per Unit'!$C$24,IF($C18='Council Cost Per Unit'!$B$25,'Council Cost Per Unit'!$C$25,IF($C18='Council Cost Per Unit'!$B$26,'Council Cost Per Unit'!$C$26,IF($C18='Council Cost Per Unit'!$B$27,'Council Cost Per Unit'!$C$27,IF($C18='Council Cost Per Unit'!$B$28,'Council Cost Per Unit'!$C$28,IF($C18='Council Cost Per Unit'!$B$29,'Council Cost Per Unit'!$C$29,IF($C18='Council Cost Per Unit'!$B$30,'Council Cost Per Unit'!$C$30,IF($C18='Council Cost Per Unit'!$B$31,'Council Cost Per Unit'!$C$31,IF($C18='Council Cost Per Unit'!$B$32,'Council Cost Per Unit'!$C$32,IF($C18='Council Cost Per Unit'!$B$33,'Council Cost Per Unit'!$C$33,IF($C18='Council Cost Per Unit'!$B$34,'Council Cost Per Unit'!$C$34,IF($C18='Council Cost Per Unit'!$B$35,'Council Cost Per Unit'!$C$35,IF($C18='Council Cost Per Unit'!$B$36,'Council Cost Per Unit'!$C$36,IF($C18='Council Cost Per Unit'!$B$37,'Council Cost Per Unit'!$C$37,IF($C18='Council Cost Per Unit'!$B$38,'Council Cost Per Unit'!$C$38,IF($C18='Council Cost Per Unit'!$B$39,'Council Cost Per Unit'!$C$39,IF($C18='Council Cost Per Unit'!$B$40,'Council Cost Per Unit'!$C$40,IF($C18='Council Cost Per Unit'!$B$41,'Council Cost Per Unit'!$C$41,'Council Cost Per Unit'!$G$2))))))))))))))))))))+(($G18*$H18*$I18)*(IF($F18='Council Cost Per Unit'!$B$43,'Council Cost Per Unit'!$C$43,IF($F18='Council Cost Per Unit'!$B$44,'Council Cost Per Unit'!$C$44,'Council Cost Per Unit'!$G$2))))+(($K18*$L18)*(IF($J18='Council Cost Per Unit'!$B$46,'Council Cost Per Unit'!$C$46,IF($F18='Council Cost Per Unit'!$B$47,'Council Cost Per Unit'!$C$47,'Council Cost Per Unit'!$G$2))))+(($N18*$O18)*(IF($M18='Council Cost Per Unit'!$B$46,'Council Cost Per Unit'!$C$46,IF($F18='Council Cost Per Unit'!$B$47,'Council Cost Per Unit'!$C$47,'Council Cost Per Unit'!$G$2))))</f>
        <v>0</v>
      </c>
      <c r="Q18" s="35"/>
      <c r="R18" s="35"/>
    </row>
    <row r="19" spans="1:18" x14ac:dyDescent="0.25">
      <c r="A19" s="33"/>
      <c r="B19" s="33"/>
      <c r="C19" s="42"/>
      <c r="D19" s="33"/>
      <c r="E19" s="33"/>
      <c r="F19" s="42"/>
      <c r="G19" s="33"/>
      <c r="H19" s="33"/>
      <c r="I19" s="33"/>
      <c r="J19" s="42"/>
      <c r="K19" s="33"/>
      <c r="L19" s="33"/>
      <c r="M19" s="42"/>
      <c r="N19" s="33"/>
      <c r="O19" s="33"/>
      <c r="P19" s="21">
        <f>($D19*$E19*(IF($C19='Council Cost Per Unit'!$B$24,'Council Cost Per Unit'!$C$24,IF($C19='Council Cost Per Unit'!$B$25,'Council Cost Per Unit'!$C$25,IF($C19='Council Cost Per Unit'!$B$26,'Council Cost Per Unit'!$C$26,IF($C19='Council Cost Per Unit'!$B$27,'Council Cost Per Unit'!$C$27,IF($C19='Council Cost Per Unit'!$B$28,'Council Cost Per Unit'!$C$28,IF($C19='Council Cost Per Unit'!$B$29,'Council Cost Per Unit'!$C$29,IF($C19='Council Cost Per Unit'!$B$30,'Council Cost Per Unit'!$C$30,IF($C19='Council Cost Per Unit'!$B$31,'Council Cost Per Unit'!$C$31,IF($C19='Council Cost Per Unit'!$B$32,'Council Cost Per Unit'!$C$32,IF($C19='Council Cost Per Unit'!$B$33,'Council Cost Per Unit'!$C$33,IF($C19='Council Cost Per Unit'!$B$34,'Council Cost Per Unit'!$C$34,IF($C19='Council Cost Per Unit'!$B$35,'Council Cost Per Unit'!$C$35,IF($C19='Council Cost Per Unit'!$B$36,'Council Cost Per Unit'!$C$36,IF($C19='Council Cost Per Unit'!$B$37,'Council Cost Per Unit'!$C$37,IF($C19='Council Cost Per Unit'!$B$38,'Council Cost Per Unit'!$C$38,IF($C19='Council Cost Per Unit'!$B$39,'Council Cost Per Unit'!$C$39,IF($C19='Council Cost Per Unit'!$B$40,'Council Cost Per Unit'!$C$40,IF($C19='Council Cost Per Unit'!$B$41,'Council Cost Per Unit'!$C$41,'Council Cost Per Unit'!$G$2))))))))))))))))))))+(($G19*$H19*$I19)*(IF($F19='Council Cost Per Unit'!$B$43,'Council Cost Per Unit'!$C$43,IF($F19='Council Cost Per Unit'!$B$44,'Council Cost Per Unit'!$C$44,'Council Cost Per Unit'!$G$2))))+(($K19*$L19)*(IF($J19='Council Cost Per Unit'!$B$46,'Council Cost Per Unit'!$C$46,IF($F19='Council Cost Per Unit'!$B$47,'Council Cost Per Unit'!$C$47,'Council Cost Per Unit'!$G$2))))+(($N19*$O19)*(IF($M19='Council Cost Per Unit'!$B$46,'Council Cost Per Unit'!$C$46,IF($F19='Council Cost Per Unit'!$B$47,'Council Cost Per Unit'!$C$47,'Council Cost Per Unit'!$G$2))))</f>
        <v>0</v>
      </c>
      <c r="Q19" s="35"/>
      <c r="R19" s="35"/>
    </row>
    <row r="20" spans="1:18" x14ac:dyDescent="0.25">
      <c r="A20" s="33"/>
      <c r="B20" s="33"/>
      <c r="C20" s="42"/>
      <c r="D20" s="33"/>
      <c r="E20" s="33"/>
      <c r="F20" s="42"/>
      <c r="G20" s="33"/>
      <c r="H20" s="33"/>
      <c r="I20" s="33"/>
      <c r="J20" s="42"/>
      <c r="K20" s="33"/>
      <c r="L20" s="33"/>
      <c r="M20" s="42"/>
      <c r="N20" s="33"/>
      <c r="O20" s="33"/>
      <c r="P20" s="21">
        <f>($D20*$E20*(IF($C20='Council Cost Per Unit'!$B$24,'Council Cost Per Unit'!$C$24,IF($C20='Council Cost Per Unit'!$B$25,'Council Cost Per Unit'!$C$25,IF($C20='Council Cost Per Unit'!$B$26,'Council Cost Per Unit'!$C$26,IF($C20='Council Cost Per Unit'!$B$27,'Council Cost Per Unit'!$C$27,IF($C20='Council Cost Per Unit'!$B$28,'Council Cost Per Unit'!$C$28,IF($C20='Council Cost Per Unit'!$B$29,'Council Cost Per Unit'!$C$29,IF($C20='Council Cost Per Unit'!$B$30,'Council Cost Per Unit'!$C$30,IF($C20='Council Cost Per Unit'!$B$31,'Council Cost Per Unit'!$C$31,IF($C20='Council Cost Per Unit'!$B$32,'Council Cost Per Unit'!$C$32,IF($C20='Council Cost Per Unit'!$B$33,'Council Cost Per Unit'!$C$33,IF($C20='Council Cost Per Unit'!$B$34,'Council Cost Per Unit'!$C$34,IF($C20='Council Cost Per Unit'!$B$35,'Council Cost Per Unit'!$C$35,IF($C20='Council Cost Per Unit'!$B$36,'Council Cost Per Unit'!$C$36,IF($C20='Council Cost Per Unit'!$B$37,'Council Cost Per Unit'!$C$37,IF($C20='Council Cost Per Unit'!$B$38,'Council Cost Per Unit'!$C$38,IF($C20='Council Cost Per Unit'!$B$39,'Council Cost Per Unit'!$C$39,IF($C20='Council Cost Per Unit'!$B$40,'Council Cost Per Unit'!$C$40,IF($C20='Council Cost Per Unit'!$B$41,'Council Cost Per Unit'!$C$41,'Council Cost Per Unit'!$G$2))))))))))))))))))))+(($G20*$H20*$I20)*(IF($F20='Council Cost Per Unit'!$B$43,'Council Cost Per Unit'!$C$43,IF($F20='Council Cost Per Unit'!$B$44,'Council Cost Per Unit'!$C$44,'Council Cost Per Unit'!$G$2))))+(($K20*$L20)*(IF($J20='Council Cost Per Unit'!$B$46,'Council Cost Per Unit'!$C$46,IF($F20='Council Cost Per Unit'!$B$47,'Council Cost Per Unit'!$C$47,'Council Cost Per Unit'!$G$2))))+(($N20*$O20)*(IF($M20='Council Cost Per Unit'!$B$46,'Council Cost Per Unit'!$C$46,IF($F20='Council Cost Per Unit'!$B$47,'Council Cost Per Unit'!$C$47,'Council Cost Per Unit'!$G$2))))</f>
        <v>0</v>
      </c>
      <c r="Q20" s="35"/>
      <c r="R20" s="35"/>
    </row>
    <row r="21" spans="1:18" x14ac:dyDescent="0.25">
      <c r="A21" s="33"/>
      <c r="B21" s="33"/>
      <c r="C21" s="42"/>
      <c r="D21" s="33"/>
      <c r="E21" s="33"/>
      <c r="F21" s="42"/>
      <c r="G21" s="33"/>
      <c r="H21" s="33"/>
      <c r="I21" s="33"/>
      <c r="J21" s="42"/>
      <c r="K21" s="33"/>
      <c r="L21" s="33"/>
      <c r="M21" s="42"/>
      <c r="N21" s="33"/>
      <c r="O21" s="33"/>
      <c r="P21" s="21">
        <f>($D21*$E21*(IF($C21='Council Cost Per Unit'!$B$24,'Council Cost Per Unit'!$C$24,IF($C21='Council Cost Per Unit'!$B$25,'Council Cost Per Unit'!$C$25,IF($C21='Council Cost Per Unit'!$B$26,'Council Cost Per Unit'!$C$26,IF($C21='Council Cost Per Unit'!$B$27,'Council Cost Per Unit'!$C$27,IF($C21='Council Cost Per Unit'!$B$28,'Council Cost Per Unit'!$C$28,IF($C21='Council Cost Per Unit'!$B$29,'Council Cost Per Unit'!$C$29,IF($C21='Council Cost Per Unit'!$B$30,'Council Cost Per Unit'!$C$30,IF($C21='Council Cost Per Unit'!$B$31,'Council Cost Per Unit'!$C$31,IF($C21='Council Cost Per Unit'!$B$32,'Council Cost Per Unit'!$C$32,IF($C21='Council Cost Per Unit'!$B$33,'Council Cost Per Unit'!$C$33,IF($C21='Council Cost Per Unit'!$B$34,'Council Cost Per Unit'!$C$34,IF($C21='Council Cost Per Unit'!$B$35,'Council Cost Per Unit'!$C$35,IF($C21='Council Cost Per Unit'!$B$36,'Council Cost Per Unit'!$C$36,IF($C21='Council Cost Per Unit'!$B$37,'Council Cost Per Unit'!$C$37,IF($C21='Council Cost Per Unit'!$B$38,'Council Cost Per Unit'!$C$38,IF($C21='Council Cost Per Unit'!$B$39,'Council Cost Per Unit'!$C$39,IF($C21='Council Cost Per Unit'!$B$40,'Council Cost Per Unit'!$C$40,IF($C21='Council Cost Per Unit'!$B$41,'Council Cost Per Unit'!$C$41,'Council Cost Per Unit'!$G$2))))))))))))))))))))+(($G21*$H21*$I21)*(IF($F21='Council Cost Per Unit'!$B$43,'Council Cost Per Unit'!$C$43,IF($F21='Council Cost Per Unit'!$B$44,'Council Cost Per Unit'!$C$44,'Council Cost Per Unit'!$G$2))))+(($K21*$L21)*(IF($J21='Council Cost Per Unit'!$B$46,'Council Cost Per Unit'!$C$46,IF($F21='Council Cost Per Unit'!$B$47,'Council Cost Per Unit'!$C$47,'Council Cost Per Unit'!$G$2))))+(($N21*$O21)*(IF($M21='Council Cost Per Unit'!$B$46,'Council Cost Per Unit'!$C$46,IF($F21='Council Cost Per Unit'!$B$47,'Council Cost Per Unit'!$C$47,'Council Cost Per Unit'!$G$2))))</f>
        <v>0</v>
      </c>
      <c r="Q21" s="35"/>
      <c r="R21" s="35"/>
    </row>
    <row r="22" spans="1:18" x14ac:dyDescent="0.25">
      <c r="A22" s="33"/>
      <c r="B22" s="33"/>
      <c r="C22" s="42"/>
      <c r="D22" s="33"/>
      <c r="E22" s="33"/>
      <c r="F22" s="42"/>
      <c r="G22" s="33"/>
      <c r="H22" s="33"/>
      <c r="I22" s="33"/>
      <c r="J22" s="42"/>
      <c r="K22" s="33"/>
      <c r="L22" s="33"/>
      <c r="M22" s="42"/>
      <c r="N22" s="33"/>
      <c r="O22" s="33"/>
      <c r="P22" s="21">
        <f>($D22*$E22*(IF($C22='Council Cost Per Unit'!$B$24,'Council Cost Per Unit'!$C$24,IF($C22='Council Cost Per Unit'!$B$25,'Council Cost Per Unit'!$C$25,IF($C22='Council Cost Per Unit'!$B$26,'Council Cost Per Unit'!$C$26,IF($C22='Council Cost Per Unit'!$B$27,'Council Cost Per Unit'!$C$27,IF($C22='Council Cost Per Unit'!$B$28,'Council Cost Per Unit'!$C$28,IF($C22='Council Cost Per Unit'!$B$29,'Council Cost Per Unit'!$C$29,IF($C22='Council Cost Per Unit'!$B$30,'Council Cost Per Unit'!$C$30,IF($C22='Council Cost Per Unit'!$B$31,'Council Cost Per Unit'!$C$31,IF($C22='Council Cost Per Unit'!$B$32,'Council Cost Per Unit'!$C$32,IF($C22='Council Cost Per Unit'!$B$33,'Council Cost Per Unit'!$C$33,IF($C22='Council Cost Per Unit'!$B$34,'Council Cost Per Unit'!$C$34,IF($C22='Council Cost Per Unit'!$B$35,'Council Cost Per Unit'!$C$35,IF($C22='Council Cost Per Unit'!$B$36,'Council Cost Per Unit'!$C$36,IF($C22='Council Cost Per Unit'!$B$37,'Council Cost Per Unit'!$C$37,IF($C22='Council Cost Per Unit'!$B$38,'Council Cost Per Unit'!$C$38,IF($C22='Council Cost Per Unit'!$B$39,'Council Cost Per Unit'!$C$39,IF($C22='Council Cost Per Unit'!$B$40,'Council Cost Per Unit'!$C$40,IF($C22='Council Cost Per Unit'!$B$41,'Council Cost Per Unit'!$C$41,'Council Cost Per Unit'!$G$2))))))))))))))))))))+(($G22*$H22*$I22)*(IF($F22='Council Cost Per Unit'!$B$43,'Council Cost Per Unit'!$C$43,IF($F22='Council Cost Per Unit'!$B$44,'Council Cost Per Unit'!$C$44,'Council Cost Per Unit'!$G$2))))+(($K22*$L22)*(IF($J22='Council Cost Per Unit'!$B$46,'Council Cost Per Unit'!$C$46,IF($F22='Council Cost Per Unit'!$B$47,'Council Cost Per Unit'!$C$47,'Council Cost Per Unit'!$G$2))))+(($N22*$O22)*(IF($M22='Council Cost Per Unit'!$B$46,'Council Cost Per Unit'!$C$46,IF($F22='Council Cost Per Unit'!$B$47,'Council Cost Per Unit'!$C$47,'Council Cost Per Unit'!$G$2))))</f>
        <v>0</v>
      </c>
      <c r="Q22" s="35"/>
      <c r="R22" s="35"/>
    </row>
    <row r="23" spans="1:18" x14ac:dyDescent="0.25">
      <c r="A23" s="33"/>
      <c r="B23" s="33"/>
      <c r="C23" s="42"/>
      <c r="D23" s="33"/>
      <c r="E23" s="33"/>
      <c r="F23" s="42"/>
      <c r="G23" s="33"/>
      <c r="H23" s="33"/>
      <c r="I23" s="33"/>
      <c r="J23" s="42"/>
      <c r="K23" s="33"/>
      <c r="L23" s="33"/>
      <c r="M23" s="42"/>
      <c r="N23" s="33"/>
      <c r="O23" s="33"/>
      <c r="P23" s="21">
        <f>($D23*$E23*(IF($C23='Council Cost Per Unit'!$B$24,'Council Cost Per Unit'!$C$24,IF($C23='Council Cost Per Unit'!$B$25,'Council Cost Per Unit'!$C$25,IF($C23='Council Cost Per Unit'!$B$26,'Council Cost Per Unit'!$C$26,IF($C23='Council Cost Per Unit'!$B$27,'Council Cost Per Unit'!$C$27,IF($C23='Council Cost Per Unit'!$B$28,'Council Cost Per Unit'!$C$28,IF($C23='Council Cost Per Unit'!$B$29,'Council Cost Per Unit'!$C$29,IF($C23='Council Cost Per Unit'!$B$30,'Council Cost Per Unit'!$C$30,IF($C23='Council Cost Per Unit'!$B$31,'Council Cost Per Unit'!$C$31,IF($C23='Council Cost Per Unit'!$B$32,'Council Cost Per Unit'!$C$32,IF($C23='Council Cost Per Unit'!$B$33,'Council Cost Per Unit'!$C$33,IF($C23='Council Cost Per Unit'!$B$34,'Council Cost Per Unit'!$C$34,IF($C23='Council Cost Per Unit'!$B$35,'Council Cost Per Unit'!$C$35,IF($C23='Council Cost Per Unit'!$B$36,'Council Cost Per Unit'!$C$36,IF($C23='Council Cost Per Unit'!$B$37,'Council Cost Per Unit'!$C$37,IF($C23='Council Cost Per Unit'!$B$38,'Council Cost Per Unit'!$C$38,IF($C23='Council Cost Per Unit'!$B$39,'Council Cost Per Unit'!$C$39,IF($C23='Council Cost Per Unit'!$B$40,'Council Cost Per Unit'!$C$40,IF($C23='Council Cost Per Unit'!$B$41,'Council Cost Per Unit'!$C$41,'Council Cost Per Unit'!$G$2))))))))))))))))))))+(($G23*$H23*$I23)*(IF($F23='Council Cost Per Unit'!$B$43,'Council Cost Per Unit'!$C$43,IF($F23='Council Cost Per Unit'!$B$44,'Council Cost Per Unit'!$C$44,'Council Cost Per Unit'!$G$2))))+(($K23*$L23)*(IF($J23='Council Cost Per Unit'!$B$46,'Council Cost Per Unit'!$C$46,IF($F23='Council Cost Per Unit'!$B$47,'Council Cost Per Unit'!$C$47,'Council Cost Per Unit'!$G$2))))+(($N23*$O23)*(IF($M23='Council Cost Per Unit'!$B$46,'Council Cost Per Unit'!$C$46,IF($F23='Council Cost Per Unit'!$B$47,'Council Cost Per Unit'!$C$47,'Council Cost Per Unit'!$G$2))))</f>
        <v>0</v>
      </c>
      <c r="Q23" s="35"/>
      <c r="R23" s="35"/>
    </row>
    <row r="24" spans="1:18" x14ac:dyDescent="0.25">
      <c r="A24" s="33"/>
      <c r="B24" s="33"/>
      <c r="C24" s="42"/>
      <c r="D24" s="33"/>
      <c r="E24" s="33"/>
      <c r="F24" s="42"/>
      <c r="G24" s="33"/>
      <c r="H24" s="33"/>
      <c r="I24" s="33"/>
      <c r="J24" s="42"/>
      <c r="K24" s="33"/>
      <c r="L24" s="33"/>
      <c r="M24" s="42"/>
      <c r="N24" s="33"/>
      <c r="O24" s="33"/>
      <c r="P24" s="21">
        <f>($D24*$E24*(IF($C24='Council Cost Per Unit'!$B$24,'Council Cost Per Unit'!$C$24,IF($C24='Council Cost Per Unit'!$B$25,'Council Cost Per Unit'!$C$25,IF($C24='Council Cost Per Unit'!$B$26,'Council Cost Per Unit'!$C$26,IF($C24='Council Cost Per Unit'!$B$27,'Council Cost Per Unit'!$C$27,IF($C24='Council Cost Per Unit'!$B$28,'Council Cost Per Unit'!$C$28,IF($C24='Council Cost Per Unit'!$B$29,'Council Cost Per Unit'!$C$29,IF($C24='Council Cost Per Unit'!$B$30,'Council Cost Per Unit'!$C$30,IF($C24='Council Cost Per Unit'!$B$31,'Council Cost Per Unit'!$C$31,IF($C24='Council Cost Per Unit'!$B$32,'Council Cost Per Unit'!$C$32,IF($C24='Council Cost Per Unit'!$B$33,'Council Cost Per Unit'!$C$33,IF($C24='Council Cost Per Unit'!$B$34,'Council Cost Per Unit'!$C$34,IF($C24='Council Cost Per Unit'!$B$35,'Council Cost Per Unit'!$C$35,IF($C24='Council Cost Per Unit'!$B$36,'Council Cost Per Unit'!$C$36,IF($C24='Council Cost Per Unit'!$B$37,'Council Cost Per Unit'!$C$37,IF($C24='Council Cost Per Unit'!$B$38,'Council Cost Per Unit'!$C$38,IF($C24='Council Cost Per Unit'!$B$39,'Council Cost Per Unit'!$C$39,IF($C24='Council Cost Per Unit'!$B$40,'Council Cost Per Unit'!$C$40,IF($C24='Council Cost Per Unit'!$B$41,'Council Cost Per Unit'!$C$41,'Council Cost Per Unit'!$G$2))))))))))))))))))))+(($G24*$H24*$I24)*(IF($F24='Council Cost Per Unit'!$B$43,'Council Cost Per Unit'!$C$43,IF($F24='Council Cost Per Unit'!$B$44,'Council Cost Per Unit'!$C$44,'Council Cost Per Unit'!$G$2))))+(($K24*$L24)*(IF($J24='Council Cost Per Unit'!$B$46,'Council Cost Per Unit'!$C$46,IF($F24='Council Cost Per Unit'!$B$47,'Council Cost Per Unit'!$C$47,'Council Cost Per Unit'!$G$2))))+(($N24*$O24)*(IF($M24='Council Cost Per Unit'!$B$46,'Council Cost Per Unit'!$C$46,IF($F24='Council Cost Per Unit'!$B$47,'Council Cost Per Unit'!$C$47,'Council Cost Per Unit'!$G$2))))</f>
        <v>0</v>
      </c>
      <c r="Q24" s="35"/>
      <c r="R24" s="35"/>
    </row>
    <row r="25" spans="1:18" x14ac:dyDescent="0.25">
      <c r="A25" s="33"/>
      <c r="B25" s="33"/>
      <c r="C25" s="42"/>
      <c r="D25" s="33"/>
      <c r="E25" s="33"/>
      <c r="F25" s="42"/>
      <c r="G25" s="33"/>
      <c r="H25" s="33"/>
      <c r="I25" s="33"/>
      <c r="J25" s="42"/>
      <c r="K25" s="33"/>
      <c r="L25" s="33"/>
      <c r="M25" s="42"/>
      <c r="N25" s="33"/>
      <c r="O25" s="33"/>
      <c r="P25" s="21">
        <f>($D25*$E25*(IF($C25='Council Cost Per Unit'!$B$24,'Council Cost Per Unit'!$C$24,IF($C25='Council Cost Per Unit'!$B$25,'Council Cost Per Unit'!$C$25,IF($C25='Council Cost Per Unit'!$B$26,'Council Cost Per Unit'!$C$26,IF($C25='Council Cost Per Unit'!$B$27,'Council Cost Per Unit'!$C$27,IF($C25='Council Cost Per Unit'!$B$28,'Council Cost Per Unit'!$C$28,IF($C25='Council Cost Per Unit'!$B$29,'Council Cost Per Unit'!$C$29,IF($C25='Council Cost Per Unit'!$B$30,'Council Cost Per Unit'!$C$30,IF($C25='Council Cost Per Unit'!$B$31,'Council Cost Per Unit'!$C$31,IF($C25='Council Cost Per Unit'!$B$32,'Council Cost Per Unit'!$C$32,IF($C25='Council Cost Per Unit'!$B$33,'Council Cost Per Unit'!$C$33,IF($C25='Council Cost Per Unit'!$B$34,'Council Cost Per Unit'!$C$34,IF($C25='Council Cost Per Unit'!$B$35,'Council Cost Per Unit'!$C$35,IF($C25='Council Cost Per Unit'!$B$36,'Council Cost Per Unit'!$C$36,IF($C25='Council Cost Per Unit'!$B$37,'Council Cost Per Unit'!$C$37,IF($C25='Council Cost Per Unit'!$B$38,'Council Cost Per Unit'!$C$38,IF($C25='Council Cost Per Unit'!$B$39,'Council Cost Per Unit'!$C$39,IF($C25='Council Cost Per Unit'!$B$40,'Council Cost Per Unit'!$C$40,IF($C25='Council Cost Per Unit'!$B$41,'Council Cost Per Unit'!$C$41,'Council Cost Per Unit'!$G$2))))))))))))))))))))+(($G25*$H25*$I25)*(IF($F25='Council Cost Per Unit'!$B$43,'Council Cost Per Unit'!$C$43,IF($F25='Council Cost Per Unit'!$B$44,'Council Cost Per Unit'!$C$44,'Council Cost Per Unit'!$G$2))))+(($K25*$L25)*(IF($J25='Council Cost Per Unit'!$B$46,'Council Cost Per Unit'!$C$46,IF($F25='Council Cost Per Unit'!$B$47,'Council Cost Per Unit'!$C$47,'Council Cost Per Unit'!$G$2))))+(($N25*$O25)*(IF($M25='Council Cost Per Unit'!$B$46,'Council Cost Per Unit'!$C$46,IF($F25='Council Cost Per Unit'!$B$47,'Council Cost Per Unit'!$C$47,'Council Cost Per Unit'!$G$2))))</f>
        <v>0</v>
      </c>
      <c r="Q25" s="35"/>
      <c r="R25" s="35"/>
    </row>
    <row r="26" spans="1:18" x14ac:dyDescent="0.25">
      <c r="A26" s="33"/>
      <c r="B26" s="33"/>
      <c r="C26" s="42"/>
      <c r="D26" s="33"/>
      <c r="E26" s="33"/>
      <c r="F26" s="42"/>
      <c r="G26" s="33"/>
      <c r="H26" s="33"/>
      <c r="I26" s="33"/>
      <c r="J26" s="42"/>
      <c r="K26" s="33"/>
      <c r="L26" s="33"/>
      <c r="M26" s="42"/>
      <c r="N26" s="33"/>
      <c r="O26" s="33"/>
      <c r="P26" s="21">
        <f>($D26*$E26*(IF($C26='Council Cost Per Unit'!$B$24,'Council Cost Per Unit'!$C$24,IF($C26='Council Cost Per Unit'!$B$25,'Council Cost Per Unit'!$C$25,IF($C26='Council Cost Per Unit'!$B$26,'Council Cost Per Unit'!$C$26,IF($C26='Council Cost Per Unit'!$B$27,'Council Cost Per Unit'!$C$27,IF($C26='Council Cost Per Unit'!$B$28,'Council Cost Per Unit'!$C$28,IF($C26='Council Cost Per Unit'!$B$29,'Council Cost Per Unit'!$C$29,IF($C26='Council Cost Per Unit'!$B$30,'Council Cost Per Unit'!$C$30,IF($C26='Council Cost Per Unit'!$B$31,'Council Cost Per Unit'!$C$31,IF($C26='Council Cost Per Unit'!$B$32,'Council Cost Per Unit'!$C$32,IF($C26='Council Cost Per Unit'!$B$33,'Council Cost Per Unit'!$C$33,IF($C26='Council Cost Per Unit'!$B$34,'Council Cost Per Unit'!$C$34,IF($C26='Council Cost Per Unit'!$B$35,'Council Cost Per Unit'!$C$35,IF($C26='Council Cost Per Unit'!$B$36,'Council Cost Per Unit'!$C$36,IF($C26='Council Cost Per Unit'!$B$37,'Council Cost Per Unit'!$C$37,IF($C26='Council Cost Per Unit'!$B$38,'Council Cost Per Unit'!$C$38,IF($C26='Council Cost Per Unit'!$B$39,'Council Cost Per Unit'!$C$39,IF($C26='Council Cost Per Unit'!$B$40,'Council Cost Per Unit'!$C$40,IF($C26='Council Cost Per Unit'!$B$41,'Council Cost Per Unit'!$C$41,'Council Cost Per Unit'!$G$2))))))))))))))))))))+(($G26*$H26*$I26)*(IF($F26='Council Cost Per Unit'!$B$43,'Council Cost Per Unit'!$C$43,IF($F26='Council Cost Per Unit'!$B$44,'Council Cost Per Unit'!$C$44,'Council Cost Per Unit'!$G$2))))+(($K26*$L26)*(IF($J26='Council Cost Per Unit'!$B$46,'Council Cost Per Unit'!$C$46,IF($F26='Council Cost Per Unit'!$B$47,'Council Cost Per Unit'!$C$47,'Council Cost Per Unit'!$G$2))))+(($N26*$O26)*(IF($M26='Council Cost Per Unit'!$B$46,'Council Cost Per Unit'!$C$46,IF($F26='Council Cost Per Unit'!$B$47,'Council Cost Per Unit'!$C$47,'Council Cost Per Unit'!$G$2))))</f>
        <v>0</v>
      </c>
      <c r="Q26" s="35"/>
      <c r="R26" s="35"/>
    </row>
    <row r="27" spans="1:18" x14ac:dyDescent="0.25">
      <c r="A27" s="33"/>
      <c r="B27" s="33"/>
      <c r="C27" s="42"/>
      <c r="D27" s="33"/>
      <c r="E27" s="33"/>
      <c r="F27" s="42"/>
      <c r="G27" s="33"/>
      <c r="H27" s="33"/>
      <c r="I27" s="33"/>
      <c r="J27" s="42"/>
      <c r="K27" s="33"/>
      <c r="L27" s="33"/>
      <c r="M27" s="42"/>
      <c r="N27" s="33"/>
      <c r="O27" s="33"/>
      <c r="P27" s="21">
        <f>($D27*$E27*(IF($C27='Council Cost Per Unit'!$B$24,'Council Cost Per Unit'!$C$24,IF($C27='Council Cost Per Unit'!$B$25,'Council Cost Per Unit'!$C$25,IF($C27='Council Cost Per Unit'!$B$26,'Council Cost Per Unit'!$C$26,IF($C27='Council Cost Per Unit'!$B$27,'Council Cost Per Unit'!$C$27,IF($C27='Council Cost Per Unit'!$B$28,'Council Cost Per Unit'!$C$28,IF($C27='Council Cost Per Unit'!$B$29,'Council Cost Per Unit'!$C$29,IF($C27='Council Cost Per Unit'!$B$30,'Council Cost Per Unit'!$C$30,IF($C27='Council Cost Per Unit'!$B$31,'Council Cost Per Unit'!$C$31,IF($C27='Council Cost Per Unit'!$B$32,'Council Cost Per Unit'!$C$32,IF($C27='Council Cost Per Unit'!$B$33,'Council Cost Per Unit'!$C$33,IF($C27='Council Cost Per Unit'!$B$34,'Council Cost Per Unit'!$C$34,IF($C27='Council Cost Per Unit'!$B$35,'Council Cost Per Unit'!$C$35,IF($C27='Council Cost Per Unit'!$B$36,'Council Cost Per Unit'!$C$36,IF($C27='Council Cost Per Unit'!$B$37,'Council Cost Per Unit'!$C$37,IF($C27='Council Cost Per Unit'!$B$38,'Council Cost Per Unit'!$C$38,IF($C27='Council Cost Per Unit'!$B$39,'Council Cost Per Unit'!$C$39,IF($C27='Council Cost Per Unit'!$B$40,'Council Cost Per Unit'!$C$40,IF($C27='Council Cost Per Unit'!$B$41,'Council Cost Per Unit'!$C$41,'Council Cost Per Unit'!$G$2))))))))))))))))))))+(($G27*$H27*$I27)*(IF($F27='Council Cost Per Unit'!$B$43,'Council Cost Per Unit'!$C$43,IF($F27='Council Cost Per Unit'!$B$44,'Council Cost Per Unit'!$C$44,'Council Cost Per Unit'!$G$2))))+(($K27*$L27)*(IF($J27='Council Cost Per Unit'!$B$46,'Council Cost Per Unit'!$C$46,IF($F27='Council Cost Per Unit'!$B$47,'Council Cost Per Unit'!$C$47,'Council Cost Per Unit'!$G$2))))+(($N27*$O27)*(IF($M27='Council Cost Per Unit'!$B$46,'Council Cost Per Unit'!$C$46,IF($F27='Council Cost Per Unit'!$B$47,'Council Cost Per Unit'!$C$47,'Council Cost Per Unit'!$G$2))))</f>
        <v>0</v>
      </c>
      <c r="Q27" s="35"/>
      <c r="R27" s="35"/>
    </row>
    <row r="28" spans="1:18" x14ac:dyDescent="0.25">
      <c r="A28" s="33"/>
      <c r="B28" s="33"/>
      <c r="C28" s="42"/>
      <c r="D28" s="33"/>
      <c r="E28" s="33"/>
      <c r="F28" s="42"/>
      <c r="G28" s="33"/>
      <c r="H28" s="33"/>
      <c r="I28" s="33"/>
      <c r="J28" s="42"/>
      <c r="K28" s="33"/>
      <c r="L28" s="33"/>
      <c r="M28" s="42"/>
      <c r="N28" s="33"/>
      <c r="O28" s="33"/>
      <c r="P28" s="21">
        <f>($D28*$E28*(IF($C28='Council Cost Per Unit'!$B$24,'Council Cost Per Unit'!$C$24,IF($C28='Council Cost Per Unit'!$B$25,'Council Cost Per Unit'!$C$25,IF($C28='Council Cost Per Unit'!$B$26,'Council Cost Per Unit'!$C$26,IF($C28='Council Cost Per Unit'!$B$27,'Council Cost Per Unit'!$C$27,IF($C28='Council Cost Per Unit'!$B$28,'Council Cost Per Unit'!$C$28,IF($C28='Council Cost Per Unit'!$B$29,'Council Cost Per Unit'!$C$29,IF($C28='Council Cost Per Unit'!$B$30,'Council Cost Per Unit'!$C$30,IF($C28='Council Cost Per Unit'!$B$31,'Council Cost Per Unit'!$C$31,IF($C28='Council Cost Per Unit'!$B$32,'Council Cost Per Unit'!$C$32,IF($C28='Council Cost Per Unit'!$B$33,'Council Cost Per Unit'!$C$33,IF($C28='Council Cost Per Unit'!$B$34,'Council Cost Per Unit'!$C$34,IF($C28='Council Cost Per Unit'!$B$35,'Council Cost Per Unit'!$C$35,IF($C28='Council Cost Per Unit'!$B$36,'Council Cost Per Unit'!$C$36,IF($C28='Council Cost Per Unit'!$B$37,'Council Cost Per Unit'!$C$37,IF($C28='Council Cost Per Unit'!$B$38,'Council Cost Per Unit'!$C$38,IF($C28='Council Cost Per Unit'!$B$39,'Council Cost Per Unit'!$C$39,IF($C28='Council Cost Per Unit'!$B$40,'Council Cost Per Unit'!$C$40,IF($C28='Council Cost Per Unit'!$B$41,'Council Cost Per Unit'!$C$41,'Council Cost Per Unit'!$G$2))))))))))))))))))))+(($G28*$H28*$I28)*(IF($F28='Council Cost Per Unit'!$B$43,'Council Cost Per Unit'!$C$43,IF($F28='Council Cost Per Unit'!$B$44,'Council Cost Per Unit'!$C$44,'Council Cost Per Unit'!$G$2))))+(($K28*$L28)*(IF($J28='Council Cost Per Unit'!$B$46,'Council Cost Per Unit'!$C$46,IF($F28='Council Cost Per Unit'!$B$47,'Council Cost Per Unit'!$C$47,'Council Cost Per Unit'!$G$2))))+(($N28*$O28)*(IF($M28='Council Cost Per Unit'!$B$46,'Council Cost Per Unit'!$C$46,IF($F28='Council Cost Per Unit'!$B$47,'Council Cost Per Unit'!$C$47,'Council Cost Per Unit'!$G$2))))</f>
        <v>0</v>
      </c>
      <c r="Q28" s="35"/>
      <c r="R28" s="35"/>
    </row>
    <row r="29" spans="1:18" x14ac:dyDescent="0.25">
      <c r="A29" s="33"/>
      <c r="B29" s="33"/>
      <c r="C29" s="42"/>
      <c r="D29" s="33"/>
      <c r="E29" s="33"/>
      <c r="F29" s="42"/>
      <c r="G29" s="33"/>
      <c r="H29" s="33"/>
      <c r="I29" s="33"/>
      <c r="J29" s="42"/>
      <c r="K29" s="33"/>
      <c r="L29" s="33"/>
      <c r="M29" s="42"/>
      <c r="N29" s="33"/>
      <c r="O29" s="33"/>
      <c r="P29" s="21">
        <f>($D29*$E29*(IF($C29='Council Cost Per Unit'!$B$24,'Council Cost Per Unit'!$C$24,IF($C29='Council Cost Per Unit'!$B$25,'Council Cost Per Unit'!$C$25,IF($C29='Council Cost Per Unit'!$B$26,'Council Cost Per Unit'!$C$26,IF($C29='Council Cost Per Unit'!$B$27,'Council Cost Per Unit'!$C$27,IF($C29='Council Cost Per Unit'!$B$28,'Council Cost Per Unit'!$C$28,IF($C29='Council Cost Per Unit'!$B$29,'Council Cost Per Unit'!$C$29,IF($C29='Council Cost Per Unit'!$B$30,'Council Cost Per Unit'!$C$30,IF($C29='Council Cost Per Unit'!$B$31,'Council Cost Per Unit'!$C$31,IF($C29='Council Cost Per Unit'!$B$32,'Council Cost Per Unit'!$C$32,IF($C29='Council Cost Per Unit'!$B$33,'Council Cost Per Unit'!$C$33,IF($C29='Council Cost Per Unit'!$B$34,'Council Cost Per Unit'!$C$34,IF($C29='Council Cost Per Unit'!$B$35,'Council Cost Per Unit'!$C$35,IF($C29='Council Cost Per Unit'!$B$36,'Council Cost Per Unit'!$C$36,IF($C29='Council Cost Per Unit'!$B$37,'Council Cost Per Unit'!$C$37,IF($C29='Council Cost Per Unit'!$B$38,'Council Cost Per Unit'!$C$38,IF($C29='Council Cost Per Unit'!$B$39,'Council Cost Per Unit'!$C$39,IF($C29='Council Cost Per Unit'!$B$40,'Council Cost Per Unit'!$C$40,IF($C29='Council Cost Per Unit'!$B$41,'Council Cost Per Unit'!$C$41,'Council Cost Per Unit'!$G$2))))))))))))))))))))+(($G29*$H29*$I29)*(IF($F29='Council Cost Per Unit'!$B$43,'Council Cost Per Unit'!$C$43,IF($F29='Council Cost Per Unit'!$B$44,'Council Cost Per Unit'!$C$44,'Council Cost Per Unit'!$G$2))))+(($K29*$L29)*(IF($J29='Council Cost Per Unit'!$B$46,'Council Cost Per Unit'!$C$46,IF($F29='Council Cost Per Unit'!$B$47,'Council Cost Per Unit'!$C$47,'Council Cost Per Unit'!$G$2))))+(($N29*$O29)*(IF($M29='Council Cost Per Unit'!$B$46,'Council Cost Per Unit'!$C$46,IF($F29='Council Cost Per Unit'!$B$47,'Council Cost Per Unit'!$C$47,'Council Cost Per Unit'!$G$2))))</f>
        <v>0</v>
      </c>
      <c r="Q29" s="35"/>
      <c r="R29" s="35"/>
    </row>
    <row r="30" spans="1:18" x14ac:dyDescent="0.25">
      <c r="A30" s="33"/>
      <c r="B30" s="33"/>
      <c r="C30" s="42"/>
      <c r="D30" s="33"/>
      <c r="E30" s="33"/>
      <c r="F30" s="42"/>
      <c r="G30" s="33"/>
      <c r="H30" s="33"/>
      <c r="I30" s="33"/>
      <c r="J30" s="42"/>
      <c r="K30" s="33"/>
      <c r="L30" s="33"/>
      <c r="M30" s="42"/>
      <c r="N30" s="33"/>
      <c r="O30" s="33"/>
      <c r="P30" s="21">
        <f>($D30*$E30*(IF($C30='Council Cost Per Unit'!$B$24,'Council Cost Per Unit'!$C$24,IF($C30='Council Cost Per Unit'!$B$25,'Council Cost Per Unit'!$C$25,IF($C30='Council Cost Per Unit'!$B$26,'Council Cost Per Unit'!$C$26,IF($C30='Council Cost Per Unit'!$B$27,'Council Cost Per Unit'!$C$27,IF($C30='Council Cost Per Unit'!$B$28,'Council Cost Per Unit'!$C$28,IF($C30='Council Cost Per Unit'!$B$29,'Council Cost Per Unit'!$C$29,IF($C30='Council Cost Per Unit'!$B$30,'Council Cost Per Unit'!$C$30,IF($C30='Council Cost Per Unit'!$B$31,'Council Cost Per Unit'!$C$31,IF($C30='Council Cost Per Unit'!$B$32,'Council Cost Per Unit'!$C$32,IF($C30='Council Cost Per Unit'!$B$33,'Council Cost Per Unit'!$C$33,IF($C30='Council Cost Per Unit'!$B$34,'Council Cost Per Unit'!$C$34,IF($C30='Council Cost Per Unit'!$B$35,'Council Cost Per Unit'!$C$35,IF($C30='Council Cost Per Unit'!$B$36,'Council Cost Per Unit'!$C$36,IF($C30='Council Cost Per Unit'!$B$37,'Council Cost Per Unit'!$C$37,IF($C30='Council Cost Per Unit'!$B$38,'Council Cost Per Unit'!$C$38,IF($C30='Council Cost Per Unit'!$B$39,'Council Cost Per Unit'!$C$39,IF($C30='Council Cost Per Unit'!$B$40,'Council Cost Per Unit'!$C$40,IF($C30='Council Cost Per Unit'!$B$41,'Council Cost Per Unit'!$C$41,'Council Cost Per Unit'!$G$2))))))))))))))))))))+(($G30*$H30*$I30)*(IF($F30='Council Cost Per Unit'!$B$43,'Council Cost Per Unit'!$C$43,IF($F30='Council Cost Per Unit'!$B$44,'Council Cost Per Unit'!$C$44,'Council Cost Per Unit'!$G$2))))+(($K30*$L30)*(IF($J30='Council Cost Per Unit'!$B$46,'Council Cost Per Unit'!$C$46,IF($F30='Council Cost Per Unit'!$B$47,'Council Cost Per Unit'!$C$47,'Council Cost Per Unit'!$G$2))))+(($N30*$O30)*(IF($M30='Council Cost Per Unit'!$B$46,'Council Cost Per Unit'!$C$46,IF($F30='Council Cost Per Unit'!$B$47,'Council Cost Per Unit'!$C$47,'Council Cost Per Unit'!$G$2))))</f>
        <v>0</v>
      </c>
      <c r="Q30" s="35"/>
      <c r="R30" s="35"/>
    </row>
    <row r="31" spans="1:18" x14ac:dyDescent="0.25">
      <c r="A31" s="33"/>
      <c r="B31" s="33"/>
      <c r="C31" s="42"/>
      <c r="D31" s="33"/>
      <c r="E31" s="33"/>
      <c r="F31" s="42"/>
      <c r="G31" s="33"/>
      <c r="H31" s="33"/>
      <c r="I31" s="33"/>
      <c r="J31" s="42"/>
      <c r="K31" s="33"/>
      <c r="L31" s="33"/>
      <c r="M31" s="42"/>
      <c r="N31" s="33"/>
      <c r="O31" s="33"/>
      <c r="P31" s="21">
        <f>($D31*$E31*(IF($C31='Council Cost Per Unit'!$B$24,'Council Cost Per Unit'!$C$24,IF($C31='Council Cost Per Unit'!$B$25,'Council Cost Per Unit'!$C$25,IF($C31='Council Cost Per Unit'!$B$26,'Council Cost Per Unit'!$C$26,IF($C31='Council Cost Per Unit'!$B$27,'Council Cost Per Unit'!$C$27,IF($C31='Council Cost Per Unit'!$B$28,'Council Cost Per Unit'!$C$28,IF($C31='Council Cost Per Unit'!$B$29,'Council Cost Per Unit'!$C$29,IF($C31='Council Cost Per Unit'!$B$30,'Council Cost Per Unit'!$C$30,IF($C31='Council Cost Per Unit'!$B$31,'Council Cost Per Unit'!$C$31,IF($C31='Council Cost Per Unit'!$B$32,'Council Cost Per Unit'!$C$32,IF($C31='Council Cost Per Unit'!$B$33,'Council Cost Per Unit'!$C$33,IF($C31='Council Cost Per Unit'!$B$34,'Council Cost Per Unit'!$C$34,IF($C31='Council Cost Per Unit'!$B$35,'Council Cost Per Unit'!$C$35,IF($C31='Council Cost Per Unit'!$B$36,'Council Cost Per Unit'!$C$36,IF($C31='Council Cost Per Unit'!$B$37,'Council Cost Per Unit'!$C$37,IF($C31='Council Cost Per Unit'!$B$38,'Council Cost Per Unit'!$C$38,IF($C31='Council Cost Per Unit'!$B$39,'Council Cost Per Unit'!$C$39,IF($C31='Council Cost Per Unit'!$B$40,'Council Cost Per Unit'!$C$40,IF($C31='Council Cost Per Unit'!$B$41,'Council Cost Per Unit'!$C$41,'Council Cost Per Unit'!$G$2))))))))))))))))))))+(($G31*$H31*$I31)*(IF($F31='Council Cost Per Unit'!$B$43,'Council Cost Per Unit'!$C$43,IF($F31='Council Cost Per Unit'!$B$44,'Council Cost Per Unit'!$C$44,'Council Cost Per Unit'!$G$2))))+(($K31*$L31)*(IF($J31='Council Cost Per Unit'!$B$46,'Council Cost Per Unit'!$C$46,IF($F31='Council Cost Per Unit'!$B$47,'Council Cost Per Unit'!$C$47,'Council Cost Per Unit'!$G$2))))+(($N31*$O31)*(IF($M31='Council Cost Per Unit'!$B$46,'Council Cost Per Unit'!$C$46,IF($F31='Council Cost Per Unit'!$B$47,'Council Cost Per Unit'!$C$47,'Council Cost Per Unit'!$G$2))))</f>
        <v>0</v>
      </c>
      <c r="Q31" s="35"/>
      <c r="R31" s="35"/>
    </row>
    <row r="32" spans="1:18" x14ac:dyDescent="0.25">
      <c r="A32" s="33"/>
      <c r="B32" s="33"/>
      <c r="C32" s="42"/>
      <c r="D32" s="33"/>
      <c r="E32" s="33"/>
      <c r="F32" s="42"/>
      <c r="G32" s="33"/>
      <c r="H32" s="33"/>
      <c r="I32" s="33"/>
      <c r="J32" s="42"/>
      <c r="K32" s="33"/>
      <c r="L32" s="33"/>
      <c r="M32" s="42"/>
      <c r="N32" s="33"/>
      <c r="O32" s="33"/>
      <c r="P32" s="21">
        <f>($D32*$E32*(IF($C32='Council Cost Per Unit'!$B$24,'Council Cost Per Unit'!$C$24,IF($C32='Council Cost Per Unit'!$B$25,'Council Cost Per Unit'!$C$25,IF($C32='Council Cost Per Unit'!$B$26,'Council Cost Per Unit'!$C$26,IF($C32='Council Cost Per Unit'!$B$27,'Council Cost Per Unit'!$C$27,IF($C32='Council Cost Per Unit'!$B$28,'Council Cost Per Unit'!$C$28,IF($C32='Council Cost Per Unit'!$B$29,'Council Cost Per Unit'!$C$29,IF($C32='Council Cost Per Unit'!$B$30,'Council Cost Per Unit'!$C$30,IF($C32='Council Cost Per Unit'!$B$31,'Council Cost Per Unit'!$C$31,IF($C32='Council Cost Per Unit'!$B$32,'Council Cost Per Unit'!$C$32,IF($C32='Council Cost Per Unit'!$B$33,'Council Cost Per Unit'!$C$33,IF($C32='Council Cost Per Unit'!$B$34,'Council Cost Per Unit'!$C$34,IF($C32='Council Cost Per Unit'!$B$35,'Council Cost Per Unit'!$C$35,IF($C32='Council Cost Per Unit'!$B$36,'Council Cost Per Unit'!$C$36,IF($C32='Council Cost Per Unit'!$B$37,'Council Cost Per Unit'!$C$37,IF($C32='Council Cost Per Unit'!$B$38,'Council Cost Per Unit'!$C$38,IF($C32='Council Cost Per Unit'!$B$39,'Council Cost Per Unit'!$C$39,IF($C32='Council Cost Per Unit'!$B$40,'Council Cost Per Unit'!$C$40,IF($C32='Council Cost Per Unit'!$B$41,'Council Cost Per Unit'!$C$41,'Council Cost Per Unit'!$G$2))))))))))))))))))))+(($G32*$H32*$I32)*(IF($F32='Council Cost Per Unit'!$B$43,'Council Cost Per Unit'!$C$43,IF($F32='Council Cost Per Unit'!$B$44,'Council Cost Per Unit'!$C$44,'Council Cost Per Unit'!$G$2))))+(($K32*$L32)*(IF($J32='Council Cost Per Unit'!$B$46,'Council Cost Per Unit'!$C$46,IF($F32='Council Cost Per Unit'!$B$47,'Council Cost Per Unit'!$C$47,'Council Cost Per Unit'!$G$2))))+(($N32*$O32)*(IF($M32='Council Cost Per Unit'!$B$46,'Council Cost Per Unit'!$C$46,IF($F32='Council Cost Per Unit'!$B$47,'Council Cost Per Unit'!$C$47,'Council Cost Per Unit'!$G$2))))</f>
        <v>0</v>
      </c>
      <c r="Q32" s="35"/>
      <c r="R32" s="35"/>
    </row>
    <row r="33" spans="1:18" x14ac:dyDescent="0.25">
      <c r="A33" s="33"/>
      <c r="B33" s="33"/>
      <c r="C33" s="42"/>
      <c r="D33" s="33"/>
      <c r="E33" s="33"/>
      <c r="F33" s="42"/>
      <c r="G33" s="33"/>
      <c r="H33" s="33"/>
      <c r="I33" s="33"/>
      <c r="J33" s="42"/>
      <c r="K33" s="33"/>
      <c r="L33" s="33"/>
      <c r="M33" s="42"/>
      <c r="N33" s="33"/>
      <c r="O33" s="33"/>
      <c r="P33" s="21">
        <f>($D33*$E33*(IF($C33='Council Cost Per Unit'!$B$24,'Council Cost Per Unit'!$C$24,IF($C33='Council Cost Per Unit'!$B$25,'Council Cost Per Unit'!$C$25,IF($C33='Council Cost Per Unit'!$B$26,'Council Cost Per Unit'!$C$26,IF($C33='Council Cost Per Unit'!$B$27,'Council Cost Per Unit'!$C$27,IF($C33='Council Cost Per Unit'!$B$28,'Council Cost Per Unit'!$C$28,IF($C33='Council Cost Per Unit'!$B$29,'Council Cost Per Unit'!$C$29,IF($C33='Council Cost Per Unit'!$B$30,'Council Cost Per Unit'!$C$30,IF($C33='Council Cost Per Unit'!$B$31,'Council Cost Per Unit'!$C$31,IF($C33='Council Cost Per Unit'!$B$32,'Council Cost Per Unit'!$C$32,IF($C33='Council Cost Per Unit'!$B$33,'Council Cost Per Unit'!$C$33,IF($C33='Council Cost Per Unit'!$B$34,'Council Cost Per Unit'!$C$34,IF($C33='Council Cost Per Unit'!$B$35,'Council Cost Per Unit'!$C$35,IF($C33='Council Cost Per Unit'!$B$36,'Council Cost Per Unit'!$C$36,IF($C33='Council Cost Per Unit'!$B$37,'Council Cost Per Unit'!$C$37,IF($C33='Council Cost Per Unit'!$B$38,'Council Cost Per Unit'!$C$38,IF($C33='Council Cost Per Unit'!$B$39,'Council Cost Per Unit'!$C$39,IF($C33='Council Cost Per Unit'!$B$40,'Council Cost Per Unit'!$C$40,IF($C33='Council Cost Per Unit'!$B$41,'Council Cost Per Unit'!$C$41,'Council Cost Per Unit'!$G$2))))))))))))))))))))+(($G33*$H33*$I33)*(IF($F33='Council Cost Per Unit'!$B$43,'Council Cost Per Unit'!$C$43,IF($F33='Council Cost Per Unit'!$B$44,'Council Cost Per Unit'!$C$44,'Council Cost Per Unit'!$G$2))))+(($K33*$L33)*(IF($J33='Council Cost Per Unit'!$B$46,'Council Cost Per Unit'!$C$46,IF($F33='Council Cost Per Unit'!$B$47,'Council Cost Per Unit'!$C$47,'Council Cost Per Unit'!$G$2))))+(($N33*$O33)*(IF($M33='Council Cost Per Unit'!$B$46,'Council Cost Per Unit'!$C$46,IF($F33='Council Cost Per Unit'!$B$47,'Council Cost Per Unit'!$C$47,'Council Cost Per Unit'!$G$2))))</f>
        <v>0</v>
      </c>
      <c r="Q33" s="35"/>
      <c r="R33" s="35"/>
    </row>
    <row r="34" spans="1:18" x14ac:dyDescent="0.25">
      <c r="A34" s="33"/>
      <c r="B34" s="33"/>
      <c r="C34" s="42"/>
      <c r="D34" s="33"/>
      <c r="E34" s="33"/>
      <c r="F34" s="42"/>
      <c r="G34" s="33"/>
      <c r="H34" s="33"/>
      <c r="I34" s="33"/>
      <c r="J34" s="42"/>
      <c r="K34" s="33"/>
      <c r="L34" s="33"/>
      <c r="M34" s="42"/>
      <c r="N34" s="33"/>
      <c r="O34" s="33"/>
      <c r="P34" s="21">
        <f>($D34*$E34*(IF($C34='Council Cost Per Unit'!$B$24,'Council Cost Per Unit'!$C$24,IF($C34='Council Cost Per Unit'!$B$25,'Council Cost Per Unit'!$C$25,IF($C34='Council Cost Per Unit'!$B$26,'Council Cost Per Unit'!$C$26,IF($C34='Council Cost Per Unit'!$B$27,'Council Cost Per Unit'!$C$27,IF($C34='Council Cost Per Unit'!$B$28,'Council Cost Per Unit'!$C$28,IF($C34='Council Cost Per Unit'!$B$29,'Council Cost Per Unit'!$C$29,IF($C34='Council Cost Per Unit'!$B$30,'Council Cost Per Unit'!$C$30,IF($C34='Council Cost Per Unit'!$B$31,'Council Cost Per Unit'!$C$31,IF($C34='Council Cost Per Unit'!$B$32,'Council Cost Per Unit'!$C$32,IF($C34='Council Cost Per Unit'!$B$33,'Council Cost Per Unit'!$C$33,IF($C34='Council Cost Per Unit'!$B$34,'Council Cost Per Unit'!$C$34,IF($C34='Council Cost Per Unit'!$B$35,'Council Cost Per Unit'!$C$35,IF($C34='Council Cost Per Unit'!$B$36,'Council Cost Per Unit'!$C$36,IF($C34='Council Cost Per Unit'!$B$37,'Council Cost Per Unit'!$C$37,IF($C34='Council Cost Per Unit'!$B$38,'Council Cost Per Unit'!$C$38,IF($C34='Council Cost Per Unit'!$B$39,'Council Cost Per Unit'!$C$39,IF($C34='Council Cost Per Unit'!$B$40,'Council Cost Per Unit'!$C$40,IF($C34='Council Cost Per Unit'!$B$41,'Council Cost Per Unit'!$C$41,'Council Cost Per Unit'!$G$2))))))))))))))))))))+(($G34*$H34*$I34)*(IF($F34='Council Cost Per Unit'!$B$43,'Council Cost Per Unit'!$C$43,IF($F34='Council Cost Per Unit'!$B$44,'Council Cost Per Unit'!$C$44,'Council Cost Per Unit'!$G$2))))+(($K34*$L34)*(IF($J34='Council Cost Per Unit'!$B$46,'Council Cost Per Unit'!$C$46,IF($F34='Council Cost Per Unit'!$B$47,'Council Cost Per Unit'!$C$47,'Council Cost Per Unit'!$G$2))))+(($N34*$O34)*(IF($M34='Council Cost Per Unit'!$B$46,'Council Cost Per Unit'!$C$46,IF($F34='Council Cost Per Unit'!$B$47,'Council Cost Per Unit'!$C$47,'Council Cost Per Unit'!$G$2))))</f>
        <v>0</v>
      </c>
      <c r="Q34" s="35"/>
      <c r="R34" s="35"/>
    </row>
    <row r="35" spans="1:18" x14ac:dyDescent="0.25">
      <c r="A35" s="33"/>
      <c r="B35" s="33"/>
      <c r="C35" s="42"/>
      <c r="D35" s="33"/>
      <c r="E35" s="33"/>
      <c r="F35" s="42"/>
      <c r="G35" s="33"/>
      <c r="H35" s="33"/>
      <c r="I35" s="33"/>
      <c r="J35" s="42"/>
      <c r="K35" s="33"/>
      <c r="L35" s="33"/>
      <c r="M35" s="42"/>
      <c r="N35" s="33"/>
      <c r="O35" s="33"/>
      <c r="P35" s="21">
        <f>($D35*$E35*(IF($C35='Council Cost Per Unit'!$B$24,'Council Cost Per Unit'!$C$24,IF($C35='Council Cost Per Unit'!$B$25,'Council Cost Per Unit'!$C$25,IF($C35='Council Cost Per Unit'!$B$26,'Council Cost Per Unit'!$C$26,IF($C35='Council Cost Per Unit'!$B$27,'Council Cost Per Unit'!$C$27,IF($C35='Council Cost Per Unit'!$B$28,'Council Cost Per Unit'!$C$28,IF($C35='Council Cost Per Unit'!$B$29,'Council Cost Per Unit'!$C$29,IF($C35='Council Cost Per Unit'!$B$30,'Council Cost Per Unit'!$C$30,IF($C35='Council Cost Per Unit'!$B$31,'Council Cost Per Unit'!$C$31,IF($C35='Council Cost Per Unit'!$B$32,'Council Cost Per Unit'!$C$32,IF($C35='Council Cost Per Unit'!$B$33,'Council Cost Per Unit'!$C$33,IF($C35='Council Cost Per Unit'!$B$34,'Council Cost Per Unit'!$C$34,IF($C35='Council Cost Per Unit'!$B$35,'Council Cost Per Unit'!$C$35,IF($C35='Council Cost Per Unit'!$B$36,'Council Cost Per Unit'!$C$36,IF($C35='Council Cost Per Unit'!$B$37,'Council Cost Per Unit'!$C$37,IF($C35='Council Cost Per Unit'!$B$38,'Council Cost Per Unit'!$C$38,IF($C35='Council Cost Per Unit'!$B$39,'Council Cost Per Unit'!$C$39,IF($C35='Council Cost Per Unit'!$B$40,'Council Cost Per Unit'!$C$40,IF($C35='Council Cost Per Unit'!$B$41,'Council Cost Per Unit'!$C$41,'Council Cost Per Unit'!$G$2))))))))))))))))))))+(($G35*$H35*$I35)*(IF($F35='Council Cost Per Unit'!$B$43,'Council Cost Per Unit'!$C$43,IF($F35='Council Cost Per Unit'!$B$44,'Council Cost Per Unit'!$C$44,'Council Cost Per Unit'!$G$2))))+(($K35*$L35)*(IF($J35='Council Cost Per Unit'!$B$46,'Council Cost Per Unit'!$C$46,IF($F35='Council Cost Per Unit'!$B$47,'Council Cost Per Unit'!$C$47,'Council Cost Per Unit'!$G$2))))+(($N35*$O35)*(IF($M35='Council Cost Per Unit'!$B$46,'Council Cost Per Unit'!$C$46,IF($F35='Council Cost Per Unit'!$B$47,'Council Cost Per Unit'!$C$47,'Council Cost Per Unit'!$G$2))))</f>
        <v>0</v>
      </c>
      <c r="Q35" s="35"/>
      <c r="R35" s="35"/>
    </row>
    <row r="36" spans="1:18" x14ac:dyDescent="0.25">
      <c r="A36" s="33"/>
      <c r="B36" s="33"/>
      <c r="C36" s="42"/>
      <c r="D36" s="33"/>
      <c r="E36" s="33"/>
      <c r="F36" s="42"/>
      <c r="G36" s="33"/>
      <c r="H36" s="33"/>
      <c r="I36" s="33"/>
      <c r="J36" s="42"/>
      <c r="K36" s="33"/>
      <c r="L36" s="33"/>
      <c r="M36" s="42"/>
      <c r="N36" s="33"/>
      <c r="O36" s="33"/>
      <c r="P36" s="21">
        <f>($D36*$E36*(IF($C36='Council Cost Per Unit'!$B$24,'Council Cost Per Unit'!$C$24,IF($C36='Council Cost Per Unit'!$B$25,'Council Cost Per Unit'!$C$25,IF($C36='Council Cost Per Unit'!$B$26,'Council Cost Per Unit'!$C$26,IF($C36='Council Cost Per Unit'!$B$27,'Council Cost Per Unit'!$C$27,IF($C36='Council Cost Per Unit'!$B$28,'Council Cost Per Unit'!$C$28,IF($C36='Council Cost Per Unit'!$B$29,'Council Cost Per Unit'!$C$29,IF($C36='Council Cost Per Unit'!$B$30,'Council Cost Per Unit'!$C$30,IF($C36='Council Cost Per Unit'!$B$31,'Council Cost Per Unit'!$C$31,IF($C36='Council Cost Per Unit'!$B$32,'Council Cost Per Unit'!$C$32,IF($C36='Council Cost Per Unit'!$B$33,'Council Cost Per Unit'!$C$33,IF($C36='Council Cost Per Unit'!$B$34,'Council Cost Per Unit'!$C$34,IF($C36='Council Cost Per Unit'!$B$35,'Council Cost Per Unit'!$C$35,IF($C36='Council Cost Per Unit'!$B$36,'Council Cost Per Unit'!$C$36,IF($C36='Council Cost Per Unit'!$B$37,'Council Cost Per Unit'!$C$37,IF($C36='Council Cost Per Unit'!$B$38,'Council Cost Per Unit'!$C$38,IF($C36='Council Cost Per Unit'!$B$39,'Council Cost Per Unit'!$C$39,IF($C36='Council Cost Per Unit'!$B$40,'Council Cost Per Unit'!$C$40,IF($C36='Council Cost Per Unit'!$B$41,'Council Cost Per Unit'!$C$41,'Council Cost Per Unit'!$G$2))))))))))))))))))))+(($G36*$H36*$I36)*(IF($F36='Council Cost Per Unit'!$B$43,'Council Cost Per Unit'!$C$43,IF($F36='Council Cost Per Unit'!$B$44,'Council Cost Per Unit'!$C$44,'Council Cost Per Unit'!$G$2))))+(($K36*$L36)*(IF($J36='Council Cost Per Unit'!$B$46,'Council Cost Per Unit'!$C$46,IF($F36='Council Cost Per Unit'!$B$47,'Council Cost Per Unit'!$C$47,'Council Cost Per Unit'!$G$2))))+(($N36*$O36)*(IF($M36='Council Cost Per Unit'!$B$46,'Council Cost Per Unit'!$C$46,IF($F36='Council Cost Per Unit'!$B$47,'Council Cost Per Unit'!$C$47,'Council Cost Per Unit'!$G$2))))</f>
        <v>0</v>
      </c>
      <c r="Q36" s="35"/>
      <c r="R36" s="35"/>
    </row>
    <row r="37" spans="1:18" x14ac:dyDescent="0.25">
      <c r="A37" s="33"/>
      <c r="B37" s="33"/>
      <c r="C37" s="42"/>
      <c r="D37" s="33"/>
      <c r="E37" s="33"/>
      <c r="F37" s="42"/>
      <c r="G37" s="33"/>
      <c r="H37" s="33"/>
      <c r="I37" s="33"/>
      <c r="J37" s="42"/>
      <c r="K37" s="33"/>
      <c r="L37" s="33"/>
      <c r="M37" s="42"/>
      <c r="N37" s="33"/>
      <c r="O37" s="33"/>
      <c r="P37" s="21">
        <f>($D37*$E37*(IF($C37='Council Cost Per Unit'!$B$24,'Council Cost Per Unit'!$C$24,IF($C37='Council Cost Per Unit'!$B$25,'Council Cost Per Unit'!$C$25,IF($C37='Council Cost Per Unit'!$B$26,'Council Cost Per Unit'!$C$26,IF($C37='Council Cost Per Unit'!$B$27,'Council Cost Per Unit'!$C$27,IF($C37='Council Cost Per Unit'!$B$28,'Council Cost Per Unit'!$C$28,IF($C37='Council Cost Per Unit'!$B$29,'Council Cost Per Unit'!$C$29,IF($C37='Council Cost Per Unit'!$B$30,'Council Cost Per Unit'!$C$30,IF($C37='Council Cost Per Unit'!$B$31,'Council Cost Per Unit'!$C$31,IF($C37='Council Cost Per Unit'!$B$32,'Council Cost Per Unit'!$C$32,IF($C37='Council Cost Per Unit'!$B$33,'Council Cost Per Unit'!$C$33,IF($C37='Council Cost Per Unit'!$B$34,'Council Cost Per Unit'!$C$34,IF($C37='Council Cost Per Unit'!$B$35,'Council Cost Per Unit'!$C$35,IF($C37='Council Cost Per Unit'!$B$36,'Council Cost Per Unit'!$C$36,IF($C37='Council Cost Per Unit'!$B$37,'Council Cost Per Unit'!$C$37,IF($C37='Council Cost Per Unit'!$B$38,'Council Cost Per Unit'!$C$38,IF($C37='Council Cost Per Unit'!$B$39,'Council Cost Per Unit'!$C$39,IF($C37='Council Cost Per Unit'!$B$40,'Council Cost Per Unit'!$C$40,IF($C37='Council Cost Per Unit'!$B$41,'Council Cost Per Unit'!$C$41,'Council Cost Per Unit'!$G$2))))))))))))))))))))+(($G37*$H37*$I37)*(IF($F37='Council Cost Per Unit'!$B$43,'Council Cost Per Unit'!$C$43,IF($F37='Council Cost Per Unit'!$B$44,'Council Cost Per Unit'!$C$44,'Council Cost Per Unit'!$G$2))))+(($K37*$L37)*(IF($J37='Council Cost Per Unit'!$B$46,'Council Cost Per Unit'!$C$46,IF($F37='Council Cost Per Unit'!$B$47,'Council Cost Per Unit'!$C$47,'Council Cost Per Unit'!$G$2))))+(($N37*$O37)*(IF($M37='Council Cost Per Unit'!$B$46,'Council Cost Per Unit'!$C$46,IF($F37='Council Cost Per Unit'!$B$47,'Council Cost Per Unit'!$C$47,'Council Cost Per Unit'!$G$2))))</f>
        <v>0</v>
      </c>
      <c r="Q37" s="35"/>
      <c r="R37" s="35"/>
    </row>
    <row r="38" spans="1:18" x14ac:dyDescent="0.25">
      <c r="A38" s="33"/>
      <c r="B38" s="33"/>
      <c r="C38" s="42"/>
      <c r="D38" s="33"/>
      <c r="E38" s="33"/>
      <c r="F38" s="42"/>
      <c r="G38" s="33"/>
      <c r="H38" s="33"/>
      <c r="I38" s="33"/>
      <c r="J38" s="42"/>
      <c r="K38" s="33"/>
      <c r="L38" s="33"/>
      <c r="M38" s="42"/>
      <c r="N38" s="33"/>
      <c r="O38" s="33"/>
      <c r="P38" s="21">
        <f>($D38*$E38*(IF($C38='Council Cost Per Unit'!$B$24,'Council Cost Per Unit'!$C$24,IF($C38='Council Cost Per Unit'!$B$25,'Council Cost Per Unit'!$C$25,IF($C38='Council Cost Per Unit'!$B$26,'Council Cost Per Unit'!$C$26,IF($C38='Council Cost Per Unit'!$B$27,'Council Cost Per Unit'!$C$27,IF($C38='Council Cost Per Unit'!$B$28,'Council Cost Per Unit'!$C$28,IF($C38='Council Cost Per Unit'!$B$29,'Council Cost Per Unit'!$C$29,IF($C38='Council Cost Per Unit'!$B$30,'Council Cost Per Unit'!$C$30,IF($C38='Council Cost Per Unit'!$B$31,'Council Cost Per Unit'!$C$31,IF($C38='Council Cost Per Unit'!$B$32,'Council Cost Per Unit'!$C$32,IF($C38='Council Cost Per Unit'!$B$33,'Council Cost Per Unit'!$C$33,IF($C38='Council Cost Per Unit'!$B$34,'Council Cost Per Unit'!$C$34,IF($C38='Council Cost Per Unit'!$B$35,'Council Cost Per Unit'!$C$35,IF($C38='Council Cost Per Unit'!$B$36,'Council Cost Per Unit'!$C$36,IF($C38='Council Cost Per Unit'!$B$37,'Council Cost Per Unit'!$C$37,IF($C38='Council Cost Per Unit'!$B$38,'Council Cost Per Unit'!$C$38,IF($C38='Council Cost Per Unit'!$B$39,'Council Cost Per Unit'!$C$39,IF($C38='Council Cost Per Unit'!$B$40,'Council Cost Per Unit'!$C$40,IF($C38='Council Cost Per Unit'!$B$41,'Council Cost Per Unit'!$C$41,'Council Cost Per Unit'!$G$2))))))))))))))))))))+(($G38*$H38*$I38)*(IF($F38='Council Cost Per Unit'!$B$43,'Council Cost Per Unit'!$C$43,IF($F38='Council Cost Per Unit'!$B$44,'Council Cost Per Unit'!$C$44,'Council Cost Per Unit'!$G$2))))+(($K38*$L38)*(IF($J38='Council Cost Per Unit'!$B$46,'Council Cost Per Unit'!$C$46,IF($F38='Council Cost Per Unit'!$B$47,'Council Cost Per Unit'!$C$47,'Council Cost Per Unit'!$G$2))))+(($N38*$O38)*(IF($M38='Council Cost Per Unit'!$B$46,'Council Cost Per Unit'!$C$46,IF($F38='Council Cost Per Unit'!$B$47,'Council Cost Per Unit'!$C$47,'Council Cost Per Unit'!$G$2))))</f>
        <v>0</v>
      </c>
      <c r="Q38" s="35"/>
      <c r="R38" s="35"/>
    </row>
    <row r="39" spans="1:18" x14ac:dyDescent="0.25">
      <c r="A39" s="33"/>
      <c r="B39" s="33"/>
      <c r="C39" s="42"/>
      <c r="D39" s="33"/>
      <c r="E39" s="33"/>
      <c r="F39" s="42"/>
      <c r="G39" s="33"/>
      <c r="H39" s="33"/>
      <c r="I39" s="33"/>
      <c r="J39" s="42"/>
      <c r="K39" s="33"/>
      <c r="L39" s="33"/>
      <c r="M39" s="42"/>
      <c r="N39" s="33"/>
      <c r="O39" s="33"/>
      <c r="P39" s="21">
        <f>($D39*$E39*(IF($C39='Council Cost Per Unit'!$B$24,'Council Cost Per Unit'!$C$24,IF($C39='Council Cost Per Unit'!$B$25,'Council Cost Per Unit'!$C$25,IF($C39='Council Cost Per Unit'!$B$26,'Council Cost Per Unit'!$C$26,IF($C39='Council Cost Per Unit'!$B$27,'Council Cost Per Unit'!$C$27,IF($C39='Council Cost Per Unit'!$B$28,'Council Cost Per Unit'!$C$28,IF($C39='Council Cost Per Unit'!$B$29,'Council Cost Per Unit'!$C$29,IF($C39='Council Cost Per Unit'!$B$30,'Council Cost Per Unit'!$C$30,IF($C39='Council Cost Per Unit'!$B$31,'Council Cost Per Unit'!$C$31,IF($C39='Council Cost Per Unit'!$B$32,'Council Cost Per Unit'!$C$32,IF($C39='Council Cost Per Unit'!$B$33,'Council Cost Per Unit'!$C$33,IF($C39='Council Cost Per Unit'!$B$34,'Council Cost Per Unit'!$C$34,IF($C39='Council Cost Per Unit'!$B$35,'Council Cost Per Unit'!$C$35,IF($C39='Council Cost Per Unit'!$B$36,'Council Cost Per Unit'!$C$36,IF($C39='Council Cost Per Unit'!$B$37,'Council Cost Per Unit'!$C$37,IF($C39='Council Cost Per Unit'!$B$38,'Council Cost Per Unit'!$C$38,IF($C39='Council Cost Per Unit'!$B$39,'Council Cost Per Unit'!$C$39,IF($C39='Council Cost Per Unit'!$B$40,'Council Cost Per Unit'!$C$40,IF($C39='Council Cost Per Unit'!$B$41,'Council Cost Per Unit'!$C$41,'Council Cost Per Unit'!$G$2))))))))))))))))))))+(($G39*$H39*$I39)*(IF($F39='Council Cost Per Unit'!$B$43,'Council Cost Per Unit'!$C$43,IF($F39='Council Cost Per Unit'!$B$44,'Council Cost Per Unit'!$C$44,'Council Cost Per Unit'!$G$2))))+(($K39*$L39)*(IF($J39='Council Cost Per Unit'!$B$46,'Council Cost Per Unit'!$C$46,IF($F39='Council Cost Per Unit'!$B$47,'Council Cost Per Unit'!$C$47,'Council Cost Per Unit'!$G$2))))+(($N39*$O39)*(IF($M39='Council Cost Per Unit'!$B$46,'Council Cost Per Unit'!$C$46,IF($F39='Council Cost Per Unit'!$B$47,'Council Cost Per Unit'!$C$47,'Council Cost Per Unit'!$G$2))))</f>
        <v>0</v>
      </c>
      <c r="Q39" s="35"/>
      <c r="R39" s="35"/>
    </row>
    <row r="40" spans="1:18" x14ac:dyDescent="0.25">
      <c r="A40" s="33"/>
      <c r="B40" s="33"/>
      <c r="C40" s="42"/>
      <c r="D40" s="33"/>
      <c r="E40" s="33"/>
      <c r="F40" s="42"/>
      <c r="G40" s="33"/>
      <c r="H40" s="33"/>
      <c r="I40" s="33"/>
      <c r="J40" s="42"/>
      <c r="K40" s="33"/>
      <c r="L40" s="33"/>
      <c r="M40" s="42"/>
      <c r="N40" s="33"/>
      <c r="O40" s="33"/>
      <c r="P40" s="21">
        <f>($D40*$E40*(IF($C40='Council Cost Per Unit'!$B$24,'Council Cost Per Unit'!$C$24,IF($C40='Council Cost Per Unit'!$B$25,'Council Cost Per Unit'!$C$25,IF($C40='Council Cost Per Unit'!$B$26,'Council Cost Per Unit'!$C$26,IF($C40='Council Cost Per Unit'!$B$27,'Council Cost Per Unit'!$C$27,IF($C40='Council Cost Per Unit'!$B$28,'Council Cost Per Unit'!$C$28,IF($C40='Council Cost Per Unit'!$B$29,'Council Cost Per Unit'!$C$29,IF($C40='Council Cost Per Unit'!$B$30,'Council Cost Per Unit'!$C$30,IF($C40='Council Cost Per Unit'!$B$31,'Council Cost Per Unit'!$C$31,IF($C40='Council Cost Per Unit'!$B$32,'Council Cost Per Unit'!$C$32,IF($C40='Council Cost Per Unit'!$B$33,'Council Cost Per Unit'!$C$33,IF($C40='Council Cost Per Unit'!$B$34,'Council Cost Per Unit'!$C$34,IF($C40='Council Cost Per Unit'!$B$35,'Council Cost Per Unit'!$C$35,IF($C40='Council Cost Per Unit'!$B$36,'Council Cost Per Unit'!$C$36,IF($C40='Council Cost Per Unit'!$B$37,'Council Cost Per Unit'!$C$37,IF($C40='Council Cost Per Unit'!$B$38,'Council Cost Per Unit'!$C$38,IF($C40='Council Cost Per Unit'!$B$39,'Council Cost Per Unit'!$C$39,IF($C40='Council Cost Per Unit'!$B$40,'Council Cost Per Unit'!$C$40,IF($C40='Council Cost Per Unit'!$B$41,'Council Cost Per Unit'!$C$41,'Council Cost Per Unit'!$G$2))))))))))))))))))))+(($G40*$H40*$I40)*(IF($F40='Council Cost Per Unit'!$B$43,'Council Cost Per Unit'!$C$43,IF($F40='Council Cost Per Unit'!$B$44,'Council Cost Per Unit'!$C$44,'Council Cost Per Unit'!$G$2))))+(($K40*$L40)*(IF($J40='Council Cost Per Unit'!$B$46,'Council Cost Per Unit'!$C$46,IF($F40='Council Cost Per Unit'!$B$47,'Council Cost Per Unit'!$C$47,'Council Cost Per Unit'!$G$2))))+(($N40*$O40)*(IF($M40='Council Cost Per Unit'!$B$46,'Council Cost Per Unit'!$C$46,IF($F40='Council Cost Per Unit'!$B$47,'Council Cost Per Unit'!$C$47,'Council Cost Per Unit'!$G$2))))</f>
        <v>0</v>
      </c>
      <c r="Q40" s="35"/>
      <c r="R40" s="35"/>
    </row>
    <row r="41" spans="1:18" x14ac:dyDescent="0.25">
      <c r="A41" s="33"/>
      <c r="B41" s="33"/>
      <c r="C41" s="42"/>
      <c r="D41" s="33"/>
      <c r="E41" s="33"/>
      <c r="F41" s="42"/>
      <c r="G41" s="33"/>
      <c r="H41" s="33"/>
      <c r="I41" s="33"/>
      <c r="J41" s="42"/>
      <c r="K41" s="33"/>
      <c r="L41" s="33"/>
      <c r="M41" s="42"/>
      <c r="N41" s="33"/>
      <c r="O41" s="33"/>
      <c r="P41" s="21">
        <f>($D41*$E41*(IF($C41='Council Cost Per Unit'!$B$24,'Council Cost Per Unit'!$C$24,IF($C41='Council Cost Per Unit'!$B$25,'Council Cost Per Unit'!$C$25,IF($C41='Council Cost Per Unit'!$B$26,'Council Cost Per Unit'!$C$26,IF($C41='Council Cost Per Unit'!$B$27,'Council Cost Per Unit'!$C$27,IF($C41='Council Cost Per Unit'!$B$28,'Council Cost Per Unit'!$C$28,IF($C41='Council Cost Per Unit'!$B$29,'Council Cost Per Unit'!$C$29,IF($C41='Council Cost Per Unit'!$B$30,'Council Cost Per Unit'!$C$30,IF($C41='Council Cost Per Unit'!$B$31,'Council Cost Per Unit'!$C$31,IF($C41='Council Cost Per Unit'!$B$32,'Council Cost Per Unit'!$C$32,IF($C41='Council Cost Per Unit'!$B$33,'Council Cost Per Unit'!$C$33,IF($C41='Council Cost Per Unit'!$B$34,'Council Cost Per Unit'!$C$34,IF($C41='Council Cost Per Unit'!$B$35,'Council Cost Per Unit'!$C$35,IF($C41='Council Cost Per Unit'!$B$36,'Council Cost Per Unit'!$C$36,IF($C41='Council Cost Per Unit'!$B$37,'Council Cost Per Unit'!$C$37,IF($C41='Council Cost Per Unit'!$B$38,'Council Cost Per Unit'!$C$38,IF($C41='Council Cost Per Unit'!$B$39,'Council Cost Per Unit'!$C$39,IF($C41='Council Cost Per Unit'!$B$40,'Council Cost Per Unit'!$C$40,IF($C41='Council Cost Per Unit'!$B$41,'Council Cost Per Unit'!$C$41,'Council Cost Per Unit'!$G$2))))))))))))))))))))+(($G41*$H41*$I41)*(IF($F41='Council Cost Per Unit'!$B$43,'Council Cost Per Unit'!$C$43,IF($F41='Council Cost Per Unit'!$B$44,'Council Cost Per Unit'!$C$44,'Council Cost Per Unit'!$G$2))))+(($K41*$L41)*(IF($J41='Council Cost Per Unit'!$B$46,'Council Cost Per Unit'!$C$46,IF($F41='Council Cost Per Unit'!$B$47,'Council Cost Per Unit'!$C$47,'Council Cost Per Unit'!$G$2))))+(($N41*$O41)*(IF($M41='Council Cost Per Unit'!$B$46,'Council Cost Per Unit'!$C$46,IF($F41='Council Cost Per Unit'!$B$47,'Council Cost Per Unit'!$C$47,'Council Cost Per Unit'!$G$2))))</f>
        <v>0</v>
      </c>
      <c r="Q41" s="35"/>
      <c r="R41" s="35"/>
    </row>
    <row r="42" spans="1:18" x14ac:dyDescent="0.25">
      <c r="A42" s="33"/>
      <c r="B42" s="33"/>
      <c r="C42" s="42"/>
      <c r="D42" s="33"/>
      <c r="E42" s="33"/>
      <c r="F42" s="42"/>
      <c r="G42" s="33"/>
      <c r="H42" s="33"/>
      <c r="I42" s="33"/>
      <c r="J42" s="42"/>
      <c r="K42" s="33"/>
      <c r="L42" s="33"/>
      <c r="M42" s="42"/>
      <c r="N42" s="33"/>
      <c r="O42" s="33"/>
      <c r="P42" s="21">
        <f>($D42*$E42*(IF($C42='Council Cost Per Unit'!$B$24,'Council Cost Per Unit'!$C$24,IF($C42='Council Cost Per Unit'!$B$25,'Council Cost Per Unit'!$C$25,IF($C42='Council Cost Per Unit'!$B$26,'Council Cost Per Unit'!$C$26,IF($C42='Council Cost Per Unit'!$B$27,'Council Cost Per Unit'!$C$27,IF($C42='Council Cost Per Unit'!$B$28,'Council Cost Per Unit'!$C$28,IF($C42='Council Cost Per Unit'!$B$29,'Council Cost Per Unit'!$C$29,IF($C42='Council Cost Per Unit'!$B$30,'Council Cost Per Unit'!$C$30,IF($C42='Council Cost Per Unit'!$B$31,'Council Cost Per Unit'!$C$31,IF($C42='Council Cost Per Unit'!$B$32,'Council Cost Per Unit'!$C$32,IF($C42='Council Cost Per Unit'!$B$33,'Council Cost Per Unit'!$C$33,IF($C42='Council Cost Per Unit'!$B$34,'Council Cost Per Unit'!$C$34,IF($C42='Council Cost Per Unit'!$B$35,'Council Cost Per Unit'!$C$35,IF($C42='Council Cost Per Unit'!$B$36,'Council Cost Per Unit'!$C$36,IF($C42='Council Cost Per Unit'!$B$37,'Council Cost Per Unit'!$C$37,IF($C42='Council Cost Per Unit'!$B$38,'Council Cost Per Unit'!$C$38,IF($C42='Council Cost Per Unit'!$B$39,'Council Cost Per Unit'!$C$39,IF($C42='Council Cost Per Unit'!$B$40,'Council Cost Per Unit'!$C$40,IF($C42='Council Cost Per Unit'!$B$41,'Council Cost Per Unit'!$C$41,'Council Cost Per Unit'!$G$2))))))))))))))))))))+(($G42*$H42*$I42)*(IF($F42='Council Cost Per Unit'!$B$43,'Council Cost Per Unit'!$C$43,IF($F42='Council Cost Per Unit'!$B$44,'Council Cost Per Unit'!$C$44,'Council Cost Per Unit'!$G$2))))+(($K42*$L42)*(IF($J42='Council Cost Per Unit'!$B$46,'Council Cost Per Unit'!$C$46,IF($F42='Council Cost Per Unit'!$B$47,'Council Cost Per Unit'!$C$47,'Council Cost Per Unit'!$G$2))))+(($N42*$O42)*(IF($M42='Council Cost Per Unit'!$B$46,'Council Cost Per Unit'!$C$46,IF($F42='Council Cost Per Unit'!$B$47,'Council Cost Per Unit'!$C$47,'Council Cost Per Unit'!$G$2))))</f>
        <v>0</v>
      </c>
      <c r="Q42" s="35"/>
      <c r="R42" s="35"/>
    </row>
    <row r="43" spans="1:18" x14ac:dyDescent="0.25">
      <c r="A43" s="33"/>
      <c r="B43" s="33"/>
      <c r="C43" s="42"/>
      <c r="D43" s="33"/>
      <c r="E43" s="33"/>
      <c r="F43" s="42"/>
      <c r="G43" s="33"/>
      <c r="H43" s="33"/>
      <c r="I43" s="33"/>
      <c r="J43" s="42"/>
      <c r="K43" s="33"/>
      <c r="L43" s="33"/>
      <c r="M43" s="42"/>
      <c r="N43" s="33"/>
      <c r="O43" s="33"/>
      <c r="P43" s="21">
        <f>($D43*$E43*(IF($C43='Council Cost Per Unit'!$B$24,'Council Cost Per Unit'!$C$24,IF($C43='Council Cost Per Unit'!$B$25,'Council Cost Per Unit'!$C$25,IF($C43='Council Cost Per Unit'!$B$26,'Council Cost Per Unit'!$C$26,IF($C43='Council Cost Per Unit'!$B$27,'Council Cost Per Unit'!$C$27,IF($C43='Council Cost Per Unit'!$B$28,'Council Cost Per Unit'!$C$28,IF($C43='Council Cost Per Unit'!$B$29,'Council Cost Per Unit'!$C$29,IF($C43='Council Cost Per Unit'!$B$30,'Council Cost Per Unit'!$C$30,IF($C43='Council Cost Per Unit'!$B$31,'Council Cost Per Unit'!$C$31,IF($C43='Council Cost Per Unit'!$B$32,'Council Cost Per Unit'!$C$32,IF($C43='Council Cost Per Unit'!$B$33,'Council Cost Per Unit'!$C$33,IF($C43='Council Cost Per Unit'!$B$34,'Council Cost Per Unit'!$C$34,IF($C43='Council Cost Per Unit'!$B$35,'Council Cost Per Unit'!$C$35,IF($C43='Council Cost Per Unit'!$B$36,'Council Cost Per Unit'!$C$36,IF($C43='Council Cost Per Unit'!$B$37,'Council Cost Per Unit'!$C$37,IF($C43='Council Cost Per Unit'!$B$38,'Council Cost Per Unit'!$C$38,IF($C43='Council Cost Per Unit'!$B$39,'Council Cost Per Unit'!$C$39,IF($C43='Council Cost Per Unit'!$B$40,'Council Cost Per Unit'!$C$40,IF($C43='Council Cost Per Unit'!$B$41,'Council Cost Per Unit'!$C$41,'Council Cost Per Unit'!$G$2))))))))))))))))))))+(($G43*$H43*$I43)*(IF($F43='Council Cost Per Unit'!$B$43,'Council Cost Per Unit'!$C$43,IF($F43='Council Cost Per Unit'!$B$44,'Council Cost Per Unit'!$C$44,'Council Cost Per Unit'!$G$2))))+(($K43*$L43)*(IF($J43='Council Cost Per Unit'!$B$46,'Council Cost Per Unit'!$C$46,IF($F43='Council Cost Per Unit'!$B$47,'Council Cost Per Unit'!$C$47,'Council Cost Per Unit'!$G$2))))+(($N43*$O43)*(IF($M43='Council Cost Per Unit'!$B$46,'Council Cost Per Unit'!$C$46,IF($F43='Council Cost Per Unit'!$B$47,'Council Cost Per Unit'!$C$47,'Council Cost Per Unit'!$G$2))))</f>
        <v>0</v>
      </c>
      <c r="Q43" s="35"/>
      <c r="R43" s="35"/>
    </row>
    <row r="44" spans="1:18" x14ac:dyDescent="0.25">
      <c r="A44" s="33"/>
      <c r="B44" s="33"/>
      <c r="C44" s="42"/>
      <c r="D44" s="33"/>
      <c r="E44" s="33"/>
      <c r="F44" s="42"/>
      <c r="G44" s="33"/>
      <c r="H44" s="33"/>
      <c r="I44" s="33"/>
      <c r="J44" s="42"/>
      <c r="K44" s="33"/>
      <c r="L44" s="33"/>
      <c r="M44" s="42"/>
      <c r="N44" s="33"/>
      <c r="O44" s="33"/>
      <c r="P44" s="21">
        <f>($D44*$E44*(IF($C44='Council Cost Per Unit'!$B$24,'Council Cost Per Unit'!$C$24,IF($C44='Council Cost Per Unit'!$B$25,'Council Cost Per Unit'!$C$25,IF($C44='Council Cost Per Unit'!$B$26,'Council Cost Per Unit'!$C$26,IF($C44='Council Cost Per Unit'!$B$27,'Council Cost Per Unit'!$C$27,IF($C44='Council Cost Per Unit'!$B$28,'Council Cost Per Unit'!$C$28,IF($C44='Council Cost Per Unit'!$B$29,'Council Cost Per Unit'!$C$29,IF($C44='Council Cost Per Unit'!$B$30,'Council Cost Per Unit'!$C$30,IF($C44='Council Cost Per Unit'!$B$31,'Council Cost Per Unit'!$C$31,IF($C44='Council Cost Per Unit'!$B$32,'Council Cost Per Unit'!$C$32,IF($C44='Council Cost Per Unit'!$B$33,'Council Cost Per Unit'!$C$33,IF($C44='Council Cost Per Unit'!$B$34,'Council Cost Per Unit'!$C$34,IF($C44='Council Cost Per Unit'!$B$35,'Council Cost Per Unit'!$C$35,IF($C44='Council Cost Per Unit'!$B$36,'Council Cost Per Unit'!$C$36,IF($C44='Council Cost Per Unit'!$B$37,'Council Cost Per Unit'!$C$37,IF($C44='Council Cost Per Unit'!$B$38,'Council Cost Per Unit'!$C$38,IF($C44='Council Cost Per Unit'!$B$39,'Council Cost Per Unit'!$C$39,IF($C44='Council Cost Per Unit'!$B$40,'Council Cost Per Unit'!$C$40,IF($C44='Council Cost Per Unit'!$B$41,'Council Cost Per Unit'!$C$41,'Council Cost Per Unit'!$G$2))))))))))))))))))))+(($G44*$H44*$I44)*(IF($F44='Council Cost Per Unit'!$B$43,'Council Cost Per Unit'!$C$43,IF($F44='Council Cost Per Unit'!$B$44,'Council Cost Per Unit'!$C$44,'Council Cost Per Unit'!$G$2))))+(($K44*$L44)*(IF($J44='Council Cost Per Unit'!$B$46,'Council Cost Per Unit'!$C$46,IF($F44='Council Cost Per Unit'!$B$47,'Council Cost Per Unit'!$C$47,'Council Cost Per Unit'!$G$2))))+(($N44*$O44)*(IF($M44='Council Cost Per Unit'!$B$46,'Council Cost Per Unit'!$C$46,IF($F44='Council Cost Per Unit'!$B$47,'Council Cost Per Unit'!$C$47,'Council Cost Per Unit'!$G$2))))</f>
        <v>0</v>
      </c>
      <c r="Q44" s="35"/>
      <c r="R44" s="35"/>
    </row>
    <row r="45" spans="1:18" x14ac:dyDescent="0.25">
      <c r="A45" s="33"/>
      <c r="B45" s="33"/>
      <c r="C45" s="42"/>
      <c r="D45" s="33"/>
      <c r="E45" s="33"/>
      <c r="F45" s="42"/>
      <c r="G45" s="33"/>
      <c r="H45" s="33"/>
      <c r="I45" s="33"/>
      <c r="J45" s="42"/>
      <c r="K45" s="33"/>
      <c r="L45" s="33"/>
      <c r="M45" s="42"/>
      <c r="N45" s="33"/>
      <c r="O45" s="33"/>
      <c r="P45" s="21">
        <f>($D45*$E45*(IF($C45='Council Cost Per Unit'!$B$24,'Council Cost Per Unit'!$C$24,IF($C45='Council Cost Per Unit'!$B$25,'Council Cost Per Unit'!$C$25,IF($C45='Council Cost Per Unit'!$B$26,'Council Cost Per Unit'!$C$26,IF($C45='Council Cost Per Unit'!$B$27,'Council Cost Per Unit'!$C$27,IF($C45='Council Cost Per Unit'!$B$28,'Council Cost Per Unit'!$C$28,IF($C45='Council Cost Per Unit'!$B$29,'Council Cost Per Unit'!$C$29,IF($C45='Council Cost Per Unit'!$B$30,'Council Cost Per Unit'!$C$30,IF($C45='Council Cost Per Unit'!$B$31,'Council Cost Per Unit'!$C$31,IF($C45='Council Cost Per Unit'!$B$32,'Council Cost Per Unit'!$C$32,IF($C45='Council Cost Per Unit'!$B$33,'Council Cost Per Unit'!$C$33,IF($C45='Council Cost Per Unit'!$B$34,'Council Cost Per Unit'!$C$34,IF($C45='Council Cost Per Unit'!$B$35,'Council Cost Per Unit'!$C$35,IF($C45='Council Cost Per Unit'!$B$36,'Council Cost Per Unit'!$C$36,IF($C45='Council Cost Per Unit'!$B$37,'Council Cost Per Unit'!$C$37,IF($C45='Council Cost Per Unit'!$B$38,'Council Cost Per Unit'!$C$38,IF($C45='Council Cost Per Unit'!$B$39,'Council Cost Per Unit'!$C$39,IF($C45='Council Cost Per Unit'!$B$40,'Council Cost Per Unit'!$C$40,IF($C45='Council Cost Per Unit'!$B$41,'Council Cost Per Unit'!$C$41,'Council Cost Per Unit'!$G$2))))))))))))))))))))+(($G45*$H45*$I45)*(IF($F45='Council Cost Per Unit'!$B$43,'Council Cost Per Unit'!$C$43,IF($F45='Council Cost Per Unit'!$B$44,'Council Cost Per Unit'!$C$44,'Council Cost Per Unit'!$G$2))))+(($K45*$L45)*(IF($J45='Council Cost Per Unit'!$B$46,'Council Cost Per Unit'!$C$46,IF($F45='Council Cost Per Unit'!$B$47,'Council Cost Per Unit'!$C$47,'Council Cost Per Unit'!$G$2))))+(($N45*$O45)*(IF($M45='Council Cost Per Unit'!$B$46,'Council Cost Per Unit'!$C$46,IF($F45='Council Cost Per Unit'!$B$47,'Council Cost Per Unit'!$C$47,'Council Cost Per Unit'!$G$2))))</f>
        <v>0</v>
      </c>
      <c r="Q45" s="35"/>
      <c r="R45" s="35"/>
    </row>
    <row r="46" spans="1:18" x14ac:dyDescent="0.25">
      <c r="A46" s="33"/>
      <c r="B46" s="33"/>
      <c r="C46" s="42"/>
      <c r="D46" s="33"/>
      <c r="E46" s="33"/>
      <c r="F46" s="42"/>
      <c r="G46" s="33"/>
      <c r="H46" s="33"/>
      <c r="I46" s="33"/>
      <c r="J46" s="42"/>
      <c r="K46" s="33"/>
      <c r="L46" s="33"/>
      <c r="M46" s="42"/>
      <c r="N46" s="33"/>
      <c r="O46" s="33"/>
      <c r="P46" s="21">
        <f>($D46*$E46*(IF($C46='Council Cost Per Unit'!$B$24,'Council Cost Per Unit'!$C$24,IF($C46='Council Cost Per Unit'!$B$25,'Council Cost Per Unit'!$C$25,IF($C46='Council Cost Per Unit'!$B$26,'Council Cost Per Unit'!$C$26,IF($C46='Council Cost Per Unit'!$B$27,'Council Cost Per Unit'!$C$27,IF($C46='Council Cost Per Unit'!$B$28,'Council Cost Per Unit'!$C$28,IF($C46='Council Cost Per Unit'!$B$29,'Council Cost Per Unit'!$C$29,IF($C46='Council Cost Per Unit'!$B$30,'Council Cost Per Unit'!$C$30,IF($C46='Council Cost Per Unit'!$B$31,'Council Cost Per Unit'!$C$31,IF($C46='Council Cost Per Unit'!$B$32,'Council Cost Per Unit'!$C$32,IF($C46='Council Cost Per Unit'!$B$33,'Council Cost Per Unit'!$C$33,IF($C46='Council Cost Per Unit'!$B$34,'Council Cost Per Unit'!$C$34,IF($C46='Council Cost Per Unit'!$B$35,'Council Cost Per Unit'!$C$35,IF($C46='Council Cost Per Unit'!$B$36,'Council Cost Per Unit'!$C$36,IF($C46='Council Cost Per Unit'!$B$37,'Council Cost Per Unit'!$C$37,IF($C46='Council Cost Per Unit'!$B$38,'Council Cost Per Unit'!$C$38,IF($C46='Council Cost Per Unit'!$B$39,'Council Cost Per Unit'!$C$39,IF($C46='Council Cost Per Unit'!$B$40,'Council Cost Per Unit'!$C$40,IF($C46='Council Cost Per Unit'!$B$41,'Council Cost Per Unit'!$C$41,'Council Cost Per Unit'!$G$2))))))))))))))))))))+(($G46*$H46*$I46)*(IF($F46='Council Cost Per Unit'!$B$43,'Council Cost Per Unit'!$C$43,IF($F46='Council Cost Per Unit'!$B$44,'Council Cost Per Unit'!$C$44,'Council Cost Per Unit'!$G$2))))+(($K46*$L46)*(IF($J46='Council Cost Per Unit'!$B$46,'Council Cost Per Unit'!$C$46,IF($F46='Council Cost Per Unit'!$B$47,'Council Cost Per Unit'!$C$47,'Council Cost Per Unit'!$G$2))))+(($N46*$O46)*(IF($M46='Council Cost Per Unit'!$B$46,'Council Cost Per Unit'!$C$46,IF($F46='Council Cost Per Unit'!$B$47,'Council Cost Per Unit'!$C$47,'Council Cost Per Unit'!$G$2))))</f>
        <v>0</v>
      </c>
      <c r="Q46" s="35"/>
      <c r="R46" s="35"/>
    </row>
    <row r="47" spans="1:18" x14ac:dyDescent="0.25">
      <c r="A47" s="33"/>
      <c r="B47" s="33"/>
      <c r="C47" s="42"/>
      <c r="D47" s="33"/>
      <c r="E47" s="33"/>
      <c r="F47" s="42"/>
      <c r="G47" s="33"/>
      <c r="H47" s="33"/>
      <c r="I47" s="33"/>
      <c r="J47" s="42"/>
      <c r="K47" s="33"/>
      <c r="L47" s="33"/>
      <c r="M47" s="42"/>
      <c r="N47" s="33"/>
      <c r="O47" s="33"/>
      <c r="P47" s="21">
        <f>($D47*$E47*(IF($C47='Council Cost Per Unit'!$B$24,'Council Cost Per Unit'!$C$24,IF($C47='Council Cost Per Unit'!$B$25,'Council Cost Per Unit'!$C$25,IF($C47='Council Cost Per Unit'!$B$26,'Council Cost Per Unit'!$C$26,IF($C47='Council Cost Per Unit'!$B$27,'Council Cost Per Unit'!$C$27,IF($C47='Council Cost Per Unit'!$B$28,'Council Cost Per Unit'!$C$28,IF($C47='Council Cost Per Unit'!$B$29,'Council Cost Per Unit'!$C$29,IF($C47='Council Cost Per Unit'!$B$30,'Council Cost Per Unit'!$C$30,IF($C47='Council Cost Per Unit'!$B$31,'Council Cost Per Unit'!$C$31,IF($C47='Council Cost Per Unit'!$B$32,'Council Cost Per Unit'!$C$32,IF($C47='Council Cost Per Unit'!$B$33,'Council Cost Per Unit'!$C$33,IF($C47='Council Cost Per Unit'!$B$34,'Council Cost Per Unit'!$C$34,IF($C47='Council Cost Per Unit'!$B$35,'Council Cost Per Unit'!$C$35,IF($C47='Council Cost Per Unit'!$B$36,'Council Cost Per Unit'!$C$36,IF($C47='Council Cost Per Unit'!$B$37,'Council Cost Per Unit'!$C$37,IF($C47='Council Cost Per Unit'!$B$38,'Council Cost Per Unit'!$C$38,IF($C47='Council Cost Per Unit'!$B$39,'Council Cost Per Unit'!$C$39,IF($C47='Council Cost Per Unit'!$B$40,'Council Cost Per Unit'!$C$40,IF($C47='Council Cost Per Unit'!$B$41,'Council Cost Per Unit'!$C$41,'Council Cost Per Unit'!$G$2))))))))))))))))))))+(($G47*$H47*$I47)*(IF($F47='Council Cost Per Unit'!$B$43,'Council Cost Per Unit'!$C$43,IF($F47='Council Cost Per Unit'!$B$44,'Council Cost Per Unit'!$C$44,'Council Cost Per Unit'!$G$2))))+(($K47*$L47)*(IF($J47='Council Cost Per Unit'!$B$46,'Council Cost Per Unit'!$C$46,IF($F47='Council Cost Per Unit'!$B$47,'Council Cost Per Unit'!$C$47,'Council Cost Per Unit'!$G$2))))+(($N47*$O47)*(IF($M47='Council Cost Per Unit'!$B$46,'Council Cost Per Unit'!$C$46,IF($F47='Council Cost Per Unit'!$B$47,'Council Cost Per Unit'!$C$47,'Council Cost Per Unit'!$G$2))))</f>
        <v>0</v>
      </c>
      <c r="Q47" s="35"/>
      <c r="R47" s="35"/>
    </row>
    <row r="48" spans="1:18" x14ac:dyDescent="0.25">
      <c r="A48" s="33"/>
      <c r="B48" s="33"/>
      <c r="C48" s="42"/>
      <c r="D48" s="33"/>
      <c r="E48" s="33"/>
      <c r="F48" s="42"/>
      <c r="G48" s="33"/>
      <c r="H48" s="33"/>
      <c r="I48" s="33"/>
      <c r="J48" s="42"/>
      <c r="K48" s="33"/>
      <c r="L48" s="33"/>
      <c r="M48" s="42"/>
      <c r="N48" s="33"/>
      <c r="O48" s="33"/>
      <c r="P48" s="21">
        <f>($D48*$E48*(IF($C48='Council Cost Per Unit'!$B$24,'Council Cost Per Unit'!$C$24,IF($C48='Council Cost Per Unit'!$B$25,'Council Cost Per Unit'!$C$25,IF($C48='Council Cost Per Unit'!$B$26,'Council Cost Per Unit'!$C$26,IF($C48='Council Cost Per Unit'!$B$27,'Council Cost Per Unit'!$C$27,IF($C48='Council Cost Per Unit'!$B$28,'Council Cost Per Unit'!$C$28,IF($C48='Council Cost Per Unit'!$B$29,'Council Cost Per Unit'!$C$29,IF($C48='Council Cost Per Unit'!$B$30,'Council Cost Per Unit'!$C$30,IF($C48='Council Cost Per Unit'!$B$31,'Council Cost Per Unit'!$C$31,IF($C48='Council Cost Per Unit'!$B$32,'Council Cost Per Unit'!$C$32,IF($C48='Council Cost Per Unit'!$B$33,'Council Cost Per Unit'!$C$33,IF($C48='Council Cost Per Unit'!$B$34,'Council Cost Per Unit'!$C$34,IF($C48='Council Cost Per Unit'!$B$35,'Council Cost Per Unit'!$C$35,IF($C48='Council Cost Per Unit'!$B$36,'Council Cost Per Unit'!$C$36,IF($C48='Council Cost Per Unit'!$B$37,'Council Cost Per Unit'!$C$37,IF($C48='Council Cost Per Unit'!$B$38,'Council Cost Per Unit'!$C$38,IF($C48='Council Cost Per Unit'!$B$39,'Council Cost Per Unit'!$C$39,IF($C48='Council Cost Per Unit'!$B$40,'Council Cost Per Unit'!$C$40,IF($C48='Council Cost Per Unit'!$B$41,'Council Cost Per Unit'!$C$41,'Council Cost Per Unit'!$G$2))))))))))))))))))))+(($G48*$H48*$I48)*(IF($F48='Council Cost Per Unit'!$B$43,'Council Cost Per Unit'!$C$43,IF($F48='Council Cost Per Unit'!$B$44,'Council Cost Per Unit'!$C$44,'Council Cost Per Unit'!$G$2))))+(($K48*$L48)*(IF($J48='Council Cost Per Unit'!$B$46,'Council Cost Per Unit'!$C$46,IF($F48='Council Cost Per Unit'!$B$47,'Council Cost Per Unit'!$C$47,'Council Cost Per Unit'!$G$2))))+(($N48*$O48)*(IF($M48='Council Cost Per Unit'!$B$46,'Council Cost Per Unit'!$C$46,IF($F48='Council Cost Per Unit'!$B$47,'Council Cost Per Unit'!$C$47,'Council Cost Per Unit'!$G$2))))</f>
        <v>0</v>
      </c>
      <c r="Q48" s="35"/>
      <c r="R48" s="35"/>
    </row>
    <row r="49" spans="1:18" x14ac:dyDescent="0.25">
      <c r="A49" s="33"/>
      <c r="B49" s="33"/>
      <c r="C49" s="42"/>
      <c r="D49" s="33"/>
      <c r="E49" s="33"/>
      <c r="F49" s="42"/>
      <c r="G49" s="33"/>
      <c r="H49" s="33"/>
      <c r="I49" s="33"/>
      <c r="J49" s="42"/>
      <c r="K49" s="33"/>
      <c r="L49" s="33"/>
      <c r="M49" s="42"/>
      <c r="N49" s="33"/>
      <c r="O49" s="33"/>
      <c r="P49" s="21">
        <f>($D49*$E49*(IF($C49='Council Cost Per Unit'!$B$24,'Council Cost Per Unit'!$C$24,IF($C49='Council Cost Per Unit'!$B$25,'Council Cost Per Unit'!$C$25,IF($C49='Council Cost Per Unit'!$B$26,'Council Cost Per Unit'!$C$26,IF($C49='Council Cost Per Unit'!$B$27,'Council Cost Per Unit'!$C$27,IF($C49='Council Cost Per Unit'!$B$28,'Council Cost Per Unit'!$C$28,IF($C49='Council Cost Per Unit'!$B$29,'Council Cost Per Unit'!$C$29,IF($C49='Council Cost Per Unit'!$B$30,'Council Cost Per Unit'!$C$30,IF($C49='Council Cost Per Unit'!$B$31,'Council Cost Per Unit'!$C$31,IF($C49='Council Cost Per Unit'!$B$32,'Council Cost Per Unit'!$C$32,IF($C49='Council Cost Per Unit'!$B$33,'Council Cost Per Unit'!$C$33,IF($C49='Council Cost Per Unit'!$B$34,'Council Cost Per Unit'!$C$34,IF($C49='Council Cost Per Unit'!$B$35,'Council Cost Per Unit'!$C$35,IF($C49='Council Cost Per Unit'!$B$36,'Council Cost Per Unit'!$C$36,IF($C49='Council Cost Per Unit'!$B$37,'Council Cost Per Unit'!$C$37,IF($C49='Council Cost Per Unit'!$B$38,'Council Cost Per Unit'!$C$38,IF($C49='Council Cost Per Unit'!$B$39,'Council Cost Per Unit'!$C$39,IF($C49='Council Cost Per Unit'!$B$40,'Council Cost Per Unit'!$C$40,IF($C49='Council Cost Per Unit'!$B$41,'Council Cost Per Unit'!$C$41,'Council Cost Per Unit'!$G$2))))))))))))))))))))+(($G49*$H49*$I49)*(IF($F49='Council Cost Per Unit'!$B$43,'Council Cost Per Unit'!$C$43,IF($F49='Council Cost Per Unit'!$B$44,'Council Cost Per Unit'!$C$44,'Council Cost Per Unit'!$G$2))))+(($K49*$L49)*(IF($J49='Council Cost Per Unit'!$B$46,'Council Cost Per Unit'!$C$46,IF($F49='Council Cost Per Unit'!$B$47,'Council Cost Per Unit'!$C$47,'Council Cost Per Unit'!$G$2))))+(($N49*$O49)*(IF($M49='Council Cost Per Unit'!$B$46,'Council Cost Per Unit'!$C$46,IF($F49='Council Cost Per Unit'!$B$47,'Council Cost Per Unit'!$C$47,'Council Cost Per Unit'!$G$2))))</f>
        <v>0</v>
      </c>
      <c r="Q49" s="35"/>
      <c r="R49" s="35"/>
    </row>
    <row r="50" spans="1:18" x14ac:dyDescent="0.25">
      <c r="A50" s="33"/>
      <c r="B50" s="33"/>
      <c r="C50" s="42"/>
      <c r="D50" s="33"/>
      <c r="E50" s="33"/>
      <c r="F50" s="42"/>
      <c r="G50" s="33"/>
      <c r="H50" s="33"/>
      <c r="I50" s="33"/>
      <c r="J50" s="42"/>
      <c r="K50" s="33"/>
      <c r="L50" s="33"/>
      <c r="M50" s="42"/>
      <c r="N50" s="33"/>
      <c r="O50" s="33"/>
      <c r="P50" s="21">
        <f>($D50*$E50*(IF($C50='Council Cost Per Unit'!$B$24,'Council Cost Per Unit'!$C$24,IF($C50='Council Cost Per Unit'!$B$25,'Council Cost Per Unit'!$C$25,IF($C50='Council Cost Per Unit'!$B$26,'Council Cost Per Unit'!$C$26,IF($C50='Council Cost Per Unit'!$B$27,'Council Cost Per Unit'!$C$27,IF($C50='Council Cost Per Unit'!$B$28,'Council Cost Per Unit'!$C$28,IF($C50='Council Cost Per Unit'!$B$29,'Council Cost Per Unit'!$C$29,IF($C50='Council Cost Per Unit'!$B$30,'Council Cost Per Unit'!$C$30,IF($C50='Council Cost Per Unit'!$B$31,'Council Cost Per Unit'!$C$31,IF($C50='Council Cost Per Unit'!$B$32,'Council Cost Per Unit'!$C$32,IF($C50='Council Cost Per Unit'!$B$33,'Council Cost Per Unit'!$C$33,IF($C50='Council Cost Per Unit'!$B$34,'Council Cost Per Unit'!$C$34,IF($C50='Council Cost Per Unit'!$B$35,'Council Cost Per Unit'!$C$35,IF($C50='Council Cost Per Unit'!$B$36,'Council Cost Per Unit'!$C$36,IF($C50='Council Cost Per Unit'!$B$37,'Council Cost Per Unit'!$C$37,IF($C50='Council Cost Per Unit'!$B$38,'Council Cost Per Unit'!$C$38,IF($C50='Council Cost Per Unit'!$B$39,'Council Cost Per Unit'!$C$39,IF($C50='Council Cost Per Unit'!$B$40,'Council Cost Per Unit'!$C$40,IF($C50='Council Cost Per Unit'!$B$41,'Council Cost Per Unit'!$C$41,'Council Cost Per Unit'!$G$2))))))))))))))))))))+(($G50*$H50*$I50)*(IF($F50='Council Cost Per Unit'!$B$43,'Council Cost Per Unit'!$C$43,IF($F50='Council Cost Per Unit'!$B$44,'Council Cost Per Unit'!$C$44,'Council Cost Per Unit'!$G$2))))+(($K50*$L50)*(IF($J50='Council Cost Per Unit'!$B$46,'Council Cost Per Unit'!$C$46,IF($F50='Council Cost Per Unit'!$B$47,'Council Cost Per Unit'!$C$47,'Council Cost Per Unit'!$G$2))))+(($N50*$O50)*(IF($M50='Council Cost Per Unit'!$B$46,'Council Cost Per Unit'!$C$46,IF($F50='Council Cost Per Unit'!$B$47,'Council Cost Per Unit'!$C$47,'Council Cost Per Unit'!$G$2))))</f>
        <v>0</v>
      </c>
      <c r="Q50" s="35"/>
      <c r="R50" s="35"/>
    </row>
    <row r="51" spans="1:18" x14ac:dyDescent="0.25">
      <c r="A51" s="33"/>
      <c r="B51" s="33"/>
      <c r="C51" s="42"/>
      <c r="D51" s="33"/>
      <c r="E51" s="33"/>
      <c r="F51" s="42"/>
      <c r="G51" s="33"/>
      <c r="H51" s="33"/>
      <c r="I51" s="33"/>
      <c r="J51" s="42"/>
      <c r="K51" s="33"/>
      <c r="L51" s="33"/>
      <c r="M51" s="42"/>
      <c r="N51" s="33"/>
      <c r="O51" s="33"/>
      <c r="P51" s="21">
        <f>($D51*$E51*(IF($C51='Council Cost Per Unit'!$B$24,'Council Cost Per Unit'!$C$24,IF($C51='Council Cost Per Unit'!$B$25,'Council Cost Per Unit'!$C$25,IF($C51='Council Cost Per Unit'!$B$26,'Council Cost Per Unit'!$C$26,IF($C51='Council Cost Per Unit'!$B$27,'Council Cost Per Unit'!$C$27,IF($C51='Council Cost Per Unit'!$B$28,'Council Cost Per Unit'!$C$28,IF($C51='Council Cost Per Unit'!$B$29,'Council Cost Per Unit'!$C$29,IF($C51='Council Cost Per Unit'!$B$30,'Council Cost Per Unit'!$C$30,IF($C51='Council Cost Per Unit'!$B$31,'Council Cost Per Unit'!$C$31,IF($C51='Council Cost Per Unit'!$B$32,'Council Cost Per Unit'!$C$32,IF($C51='Council Cost Per Unit'!$B$33,'Council Cost Per Unit'!$C$33,IF($C51='Council Cost Per Unit'!$B$34,'Council Cost Per Unit'!$C$34,IF($C51='Council Cost Per Unit'!$B$35,'Council Cost Per Unit'!$C$35,IF($C51='Council Cost Per Unit'!$B$36,'Council Cost Per Unit'!$C$36,IF($C51='Council Cost Per Unit'!$B$37,'Council Cost Per Unit'!$C$37,IF($C51='Council Cost Per Unit'!$B$38,'Council Cost Per Unit'!$C$38,IF($C51='Council Cost Per Unit'!$B$39,'Council Cost Per Unit'!$C$39,IF($C51='Council Cost Per Unit'!$B$40,'Council Cost Per Unit'!$C$40,IF($C51='Council Cost Per Unit'!$B$41,'Council Cost Per Unit'!$C$41,'Council Cost Per Unit'!$G$2))))))))))))))))))))+(($G51*$H51*$I51)*(IF($F51='Council Cost Per Unit'!$B$43,'Council Cost Per Unit'!$C$43,IF($F51='Council Cost Per Unit'!$B$44,'Council Cost Per Unit'!$C$44,'Council Cost Per Unit'!$G$2))))+(($K51*$L51)*(IF($J51='Council Cost Per Unit'!$B$46,'Council Cost Per Unit'!$C$46,IF($F51='Council Cost Per Unit'!$B$47,'Council Cost Per Unit'!$C$47,'Council Cost Per Unit'!$G$2))))+(($N51*$O51)*(IF($M51='Council Cost Per Unit'!$B$46,'Council Cost Per Unit'!$C$46,IF($F51='Council Cost Per Unit'!$B$47,'Council Cost Per Unit'!$C$47,'Council Cost Per Unit'!$G$2))))</f>
        <v>0</v>
      </c>
      <c r="Q51" s="35"/>
      <c r="R51" s="35"/>
    </row>
    <row r="52" spans="1:18" x14ac:dyDescent="0.25">
      <c r="A52" s="33"/>
      <c r="B52" s="33"/>
      <c r="C52" s="42"/>
      <c r="D52" s="33"/>
      <c r="E52" s="33"/>
      <c r="F52" s="42"/>
      <c r="G52" s="33"/>
      <c r="H52" s="33"/>
      <c r="I52" s="33"/>
      <c r="J52" s="42"/>
      <c r="K52" s="33"/>
      <c r="L52" s="33"/>
      <c r="M52" s="42"/>
      <c r="N52" s="33"/>
      <c r="O52" s="33"/>
      <c r="P52" s="21">
        <f>($D52*$E52*(IF($C52='Council Cost Per Unit'!$B$24,'Council Cost Per Unit'!$C$24,IF($C52='Council Cost Per Unit'!$B$25,'Council Cost Per Unit'!$C$25,IF($C52='Council Cost Per Unit'!$B$26,'Council Cost Per Unit'!$C$26,IF($C52='Council Cost Per Unit'!$B$27,'Council Cost Per Unit'!$C$27,IF($C52='Council Cost Per Unit'!$B$28,'Council Cost Per Unit'!$C$28,IF($C52='Council Cost Per Unit'!$B$29,'Council Cost Per Unit'!$C$29,IF($C52='Council Cost Per Unit'!$B$30,'Council Cost Per Unit'!$C$30,IF($C52='Council Cost Per Unit'!$B$31,'Council Cost Per Unit'!$C$31,IF($C52='Council Cost Per Unit'!$B$32,'Council Cost Per Unit'!$C$32,IF($C52='Council Cost Per Unit'!$B$33,'Council Cost Per Unit'!$C$33,IF($C52='Council Cost Per Unit'!$B$34,'Council Cost Per Unit'!$C$34,IF($C52='Council Cost Per Unit'!$B$35,'Council Cost Per Unit'!$C$35,IF($C52='Council Cost Per Unit'!$B$36,'Council Cost Per Unit'!$C$36,IF($C52='Council Cost Per Unit'!$B$37,'Council Cost Per Unit'!$C$37,IF($C52='Council Cost Per Unit'!$B$38,'Council Cost Per Unit'!$C$38,IF($C52='Council Cost Per Unit'!$B$39,'Council Cost Per Unit'!$C$39,IF($C52='Council Cost Per Unit'!$B$40,'Council Cost Per Unit'!$C$40,IF($C52='Council Cost Per Unit'!$B$41,'Council Cost Per Unit'!$C$41,'Council Cost Per Unit'!$G$2))))))))))))))))))))+(($G52*$H52*$I52)*(IF($F52='Council Cost Per Unit'!$B$43,'Council Cost Per Unit'!$C$43,IF($F52='Council Cost Per Unit'!$B$44,'Council Cost Per Unit'!$C$44,'Council Cost Per Unit'!$G$2))))+(($K52*$L52)*(IF($J52='Council Cost Per Unit'!$B$46,'Council Cost Per Unit'!$C$46,IF($F52='Council Cost Per Unit'!$B$47,'Council Cost Per Unit'!$C$47,'Council Cost Per Unit'!$G$2))))+(($N52*$O52)*(IF($M52='Council Cost Per Unit'!$B$46,'Council Cost Per Unit'!$C$46,IF($F52='Council Cost Per Unit'!$B$47,'Council Cost Per Unit'!$C$47,'Council Cost Per Unit'!$G$2))))</f>
        <v>0</v>
      </c>
      <c r="Q52" s="35"/>
      <c r="R52" s="35"/>
    </row>
    <row r="53" spans="1:18" x14ac:dyDescent="0.25">
      <c r="A53" s="33"/>
      <c r="B53" s="33"/>
      <c r="C53" s="42"/>
      <c r="D53" s="33"/>
      <c r="E53" s="33"/>
      <c r="F53" s="42"/>
      <c r="G53" s="33"/>
      <c r="H53" s="33"/>
      <c r="I53" s="33"/>
      <c r="J53" s="42"/>
      <c r="K53" s="33"/>
      <c r="L53" s="33"/>
      <c r="M53" s="42"/>
      <c r="N53" s="33"/>
      <c r="O53" s="33"/>
      <c r="P53" s="21">
        <f>($D53*$E53*(IF($C53='Council Cost Per Unit'!$B$24,'Council Cost Per Unit'!$C$24,IF($C53='Council Cost Per Unit'!$B$25,'Council Cost Per Unit'!$C$25,IF($C53='Council Cost Per Unit'!$B$26,'Council Cost Per Unit'!$C$26,IF($C53='Council Cost Per Unit'!$B$27,'Council Cost Per Unit'!$C$27,IF($C53='Council Cost Per Unit'!$B$28,'Council Cost Per Unit'!$C$28,IF($C53='Council Cost Per Unit'!$B$29,'Council Cost Per Unit'!$C$29,IF($C53='Council Cost Per Unit'!$B$30,'Council Cost Per Unit'!$C$30,IF($C53='Council Cost Per Unit'!$B$31,'Council Cost Per Unit'!$C$31,IF($C53='Council Cost Per Unit'!$B$32,'Council Cost Per Unit'!$C$32,IF($C53='Council Cost Per Unit'!$B$33,'Council Cost Per Unit'!$C$33,IF($C53='Council Cost Per Unit'!$B$34,'Council Cost Per Unit'!$C$34,IF($C53='Council Cost Per Unit'!$B$35,'Council Cost Per Unit'!$C$35,IF($C53='Council Cost Per Unit'!$B$36,'Council Cost Per Unit'!$C$36,IF($C53='Council Cost Per Unit'!$B$37,'Council Cost Per Unit'!$C$37,IF($C53='Council Cost Per Unit'!$B$38,'Council Cost Per Unit'!$C$38,IF($C53='Council Cost Per Unit'!$B$39,'Council Cost Per Unit'!$C$39,IF($C53='Council Cost Per Unit'!$B$40,'Council Cost Per Unit'!$C$40,IF($C53='Council Cost Per Unit'!$B$41,'Council Cost Per Unit'!$C$41,'Council Cost Per Unit'!$G$2))))))))))))))))))))+(($G53*$H53*$I53)*(IF($F53='Council Cost Per Unit'!$B$43,'Council Cost Per Unit'!$C$43,IF($F53='Council Cost Per Unit'!$B$44,'Council Cost Per Unit'!$C$44,'Council Cost Per Unit'!$G$2))))+(($K53*$L53)*(IF($J53='Council Cost Per Unit'!$B$46,'Council Cost Per Unit'!$C$46,IF($F53='Council Cost Per Unit'!$B$47,'Council Cost Per Unit'!$C$47,'Council Cost Per Unit'!$G$2))))+(($N53*$O53)*(IF($M53='Council Cost Per Unit'!$B$46,'Council Cost Per Unit'!$C$46,IF($F53='Council Cost Per Unit'!$B$47,'Council Cost Per Unit'!$C$47,'Council Cost Per Unit'!$G$2))))</f>
        <v>0</v>
      </c>
      <c r="Q53" s="35"/>
      <c r="R53" s="35"/>
    </row>
    <row r="54" spans="1:18" x14ac:dyDescent="0.25">
      <c r="A54" s="33"/>
      <c r="B54" s="33"/>
      <c r="C54" s="42"/>
      <c r="D54" s="33"/>
      <c r="E54" s="33"/>
      <c r="F54" s="42"/>
      <c r="G54" s="33"/>
      <c r="H54" s="33"/>
      <c r="I54" s="33"/>
      <c r="J54" s="42"/>
      <c r="K54" s="33"/>
      <c r="L54" s="33"/>
      <c r="M54" s="42"/>
      <c r="N54" s="33"/>
      <c r="O54" s="33"/>
      <c r="P54" s="21">
        <f>($D54*$E54*(IF($C54='Council Cost Per Unit'!$B$24,'Council Cost Per Unit'!$C$24,IF($C54='Council Cost Per Unit'!$B$25,'Council Cost Per Unit'!$C$25,IF($C54='Council Cost Per Unit'!$B$26,'Council Cost Per Unit'!$C$26,IF($C54='Council Cost Per Unit'!$B$27,'Council Cost Per Unit'!$C$27,IF($C54='Council Cost Per Unit'!$B$28,'Council Cost Per Unit'!$C$28,IF($C54='Council Cost Per Unit'!$B$29,'Council Cost Per Unit'!$C$29,IF($C54='Council Cost Per Unit'!$B$30,'Council Cost Per Unit'!$C$30,IF($C54='Council Cost Per Unit'!$B$31,'Council Cost Per Unit'!$C$31,IF($C54='Council Cost Per Unit'!$B$32,'Council Cost Per Unit'!$C$32,IF($C54='Council Cost Per Unit'!$B$33,'Council Cost Per Unit'!$C$33,IF($C54='Council Cost Per Unit'!$B$34,'Council Cost Per Unit'!$C$34,IF($C54='Council Cost Per Unit'!$B$35,'Council Cost Per Unit'!$C$35,IF($C54='Council Cost Per Unit'!$B$36,'Council Cost Per Unit'!$C$36,IF($C54='Council Cost Per Unit'!$B$37,'Council Cost Per Unit'!$C$37,IF($C54='Council Cost Per Unit'!$B$38,'Council Cost Per Unit'!$C$38,IF($C54='Council Cost Per Unit'!$B$39,'Council Cost Per Unit'!$C$39,IF($C54='Council Cost Per Unit'!$B$40,'Council Cost Per Unit'!$C$40,IF($C54='Council Cost Per Unit'!$B$41,'Council Cost Per Unit'!$C$41,'Council Cost Per Unit'!$G$2))))))))))))))))))))+(($G54*$H54*$I54)*(IF($F54='Council Cost Per Unit'!$B$43,'Council Cost Per Unit'!$C$43,IF($F54='Council Cost Per Unit'!$B$44,'Council Cost Per Unit'!$C$44,'Council Cost Per Unit'!$G$2))))+(($K54*$L54)*(IF($J54='Council Cost Per Unit'!$B$46,'Council Cost Per Unit'!$C$46,IF($F54='Council Cost Per Unit'!$B$47,'Council Cost Per Unit'!$C$47,'Council Cost Per Unit'!$G$2))))+(($N54*$O54)*(IF($M54='Council Cost Per Unit'!$B$46,'Council Cost Per Unit'!$C$46,IF($F54='Council Cost Per Unit'!$B$47,'Council Cost Per Unit'!$C$47,'Council Cost Per Unit'!$G$2))))</f>
        <v>0</v>
      </c>
      <c r="Q54" s="35"/>
      <c r="R54" s="35"/>
    </row>
    <row r="55" spans="1:18" x14ac:dyDescent="0.25">
      <c r="A55" s="33"/>
      <c r="B55" s="33"/>
      <c r="C55" s="42"/>
      <c r="D55" s="33"/>
      <c r="E55" s="33"/>
      <c r="F55" s="42"/>
      <c r="G55" s="33"/>
      <c r="H55" s="33"/>
      <c r="I55" s="33"/>
      <c r="J55" s="42"/>
      <c r="K55" s="33"/>
      <c r="L55" s="33"/>
      <c r="M55" s="42"/>
      <c r="N55" s="33"/>
      <c r="O55" s="33"/>
      <c r="P55" s="21">
        <f>($D55*$E55*(IF($C55='Council Cost Per Unit'!$B$24,'Council Cost Per Unit'!$C$24,IF($C55='Council Cost Per Unit'!$B$25,'Council Cost Per Unit'!$C$25,IF($C55='Council Cost Per Unit'!$B$26,'Council Cost Per Unit'!$C$26,IF($C55='Council Cost Per Unit'!$B$27,'Council Cost Per Unit'!$C$27,IF($C55='Council Cost Per Unit'!$B$28,'Council Cost Per Unit'!$C$28,IF($C55='Council Cost Per Unit'!$B$29,'Council Cost Per Unit'!$C$29,IF($C55='Council Cost Per Unit'!$B$30,'Council Cost Per Unit'!$C$30,IF($C55='Council Cost Per Unit'!$B$31,'Council Cost Per Unit'!$C$31,IF($C55='Council Cost Per Unit'!$B$32,'Council Cost Per Unit'!$C$32,IF($C55='Council Cost Per Unit'!$B$33,'Council Cost Per Unit'!$C$33,IF($C55='Council Cost Per Unit'!$B$34,'Council Cost Per Unit'!$C$34,IF($C55='Council Cost Per Unit'!$B$35,'Council Cost Per Unit'!$C$35,IF($C55='Council Cost Per Unit'!$B$36,'Council Cost Per Unit'!$C$36,IF($C55='Council Cost Per Unit'!$B$37,'Council Cost Per Unit'!$C$37,IF($C55='Council Cost Per Unit'!$B$38,'Council Cost Per Unit'!$C$38,IF($C55='Council Cost Per Unit'!$B$39,'Council Cost Per Unit'!$C$39,IF($C55='Council Cost Per Unit'!$B$40,'Council Cost Per Unit'!$C$40,IF($C55='Council Cost Per Unit'!$B$41,'Council Cost Per Unit'!$C$41,'Council Cost Per Unit'!$G$2))))))))))))))))))))+(($G55*$H55*$I55)*(IF($F55='Council Cost Per Unit'!$B$43,'Council Cost Per Unit'!$C$43,IF($F55='Council Cost Per Unit'!$B$44,'Council Cost Per Unit'!$C$44,'Council Cost Per Unit'!$G$2))))+(($K55*$L55)*(IF($J55='Council Cost Per Unit'!$B$46,'Council Cost Per Unit'!$C$46,IF($F55='Council Cost Per Unit'!$B$47,'Council Cost Per Unit'!$C$47,'Council Cost Per Unit'!$G$2))))+(($N55*$O55)*(IF($M55='Council Cost Per Unit'!$B$46,'Council Cost Per Unit'!$C$46,IF($F55='Council Cost Per Unit'!$B$47,'Council Cost Per Unit'!$C$47,'Council Cost Per Unit'!$G$2))))</f>
        <v>0</v>
      </c>
      <c r="Q55" s="35"/>
      <c r="R55" s="35"/>
    </row>
    <row r="56" spans="1:18" x14ac:dyDescent="0.25">
      <c r="A56" s="33"/>
      <c r="B56" s="33"/>
      <c r="C56" s="42"/>
      <c r="D56" s="33"/>
      <c r="E56" s="33"/>
      <c r="F56" s="42"/>
      <c r="G56" s="33"/>
      <c r="H56" s="33"/>
      <c r="I56" s="33"/>
      <c r="J56" s="42"/>
      <c r="K56" s="33"/>
      <c r="L56" s="33"/>
      <c r="M56" s="42"/>
      <c r="N56" s="33"/>
      <c r="O56" s="33"/>
      <c r="P56" s="21">
        <f>($D56*$E56*(IF($C56='Council Cost Per Unit'!$B$24,'Council Cost Per Unit'!$C$24,IF($C56='Council Cost Per Unit'!$B$25,'Council Cost Per Unit'!$C$25,IF($C56='Council Cost Per Unit'!$B$26,'Council Cost Per Unit'!$C$26,IF($C56='Council Cost Per Unit'!$B$27,'Council Cost Per Unit'!$C$27,IF($C56='Council Cost Per Unit'!$B$28,'Council Cost Per Unit'!$C$28,IF($C56='Council Cost Per Unit'!$B$29,'Council Cost Per Unit'!$C$29,IF($C56='Council Cost Per Unit'!$B$30,'Council Cost Per Unit'!$C$30,IF($C56='Council Cost Per Unit'!$B$31,'Council Cost Per Unit'!$C$31,IF($C56='Council Cost Per Unit'!$B$32,'Council Cost Per Unit'!$C$32,IF($C56='Council Cost Per Unit'!$B$33,'Council Cost Per Unit'!$C$33,IF($C56='Council Cost Per Unit'!$B$34,'Council Cost Per Unit'!$C$34,IF($C56='Council Cost Per Unit'!$B$35,'Council Cost Per Unit'!$C$35,IF($C56='Council Cost Per Unit'!$B$36,'Council Cost Per Unit'!$C$36,IF($C56='Council Cost Per Unit'!$B$37,'Council Cost Per Unit'!$C$37,IF($C56='Council Cost Per Unit'!$B$38,'Council Cost Per Unit'!$C$38,IF($C56='Council Cost Per Unit'!$B$39,'Council Cost Per Unit'!$C$39,IF($C56='Council Cost Per Unit'!$B$40,'Council Cost Per Unit'!$C$40,IF($C56='Council Cost Per Unit'!$B$41,'Council Cost Per Unit'!$C$41,'Council Cost Per Unit'!$G$2))))))))))))))))))))+(($G56*$H56*$I56)*(IF($F56='Council Cost Per Unit'!$B$43,'Council Cost Per Unit'!$C$43,IF($F56='Council Cost Per Unit'!$B$44,'Council Cost Per Unit'!$C$44,'Council Cost Per Unit'!$G$2))))+(($K56*$L56)*(IF($J56='Council Cost Per Unit'!$B$46,'Council Cost Per Unit'!$C$46,IF($F56='Council Cost Per Unit'!$B$47,'Council Cost Per Unit'!$C$47,'Council Cost Per Unit'!$G$2))))+(($N56*$O56)*(IF($M56='Council Cost Per Unit'!$B$46,'Council Cost Per Unit'!$C$46,IF($F56='Council Cost Per Unit'!$B$47,'Council Cost Per Unit'!$C$47,'Council Cost Per Unit'!$G$2))))</f>
        <v>0</v>
      </c>
      <c r="Q56" s="35"/>
      <c r="R56" s="35"/>
    </row>
    <row r="57" spans="1:18" x14ac:dyDescent="0.25">
      <c r="A57" s="33"/>
      <c r="B57" s="33"/>
      <c r="C57" s="42"/>
      <c r="D57" s="33"/>
      <c r="E57" s="33"/>
      <c r="F57" s="42"/>
      <c r="G57" s="33"/>
      <c r="H57" s="33"/>
      <c r="I57" s="33"/>
      <c r="J57" s="42"/>
      <c r="K57" s="33"/>
      <c r="L57" s="33"/>
      <c r="M57" s="42"/>
      <c r="N57" s="33"/>
      <c r="O57" s="33"/>
      <c r="P57" s="21">
        <f>($D57*$E57*(IF($C57='Council Cost Per Unit'!$B$24,'Council Cost Per Unit'!$C$24,IF($C57='Council Cost Per Unit'!$B$25,'Council Cost Per Unit'!$C$25,IF($C57='Council Cost Per Unit'!$B$26,'Council Cost Per Unit'!$C$26,IF($C57='Council Cost Per Unit'!$B$27,'Council Cost Per Unit'!$C$27,IF($C57='Council Cost Per Unit'!$B$28,'Council Cost Per Unit'!$C$28,IF($C57='Council Cost Per Unit'!$B$29,'Council Cost Per Unit'!$C$29,IF($C57='Council Cost Per Unit'!$B$30,'Council Cost Per Unit'!$C$30,IF($C57='Council Cost Per Unit'!$B$31,'Council Cost Per Unit'!$C$31,IF($C57='Council Cost Per Unit'!$B$32,'Council Cost Per Unit'!$C$32,IF($C57='Council Cost Per Unit'!$B$33,'Council Cost Per Unit'!$C$33,IF($C57='Council Cost Per Unit'!$B$34,'Council Cost Per Unit'!$C$34,IF($C57='Council Cost Per Unit'!$B$35,'Council Cost Per Unit'!$C$35,IF($C57='Council Cost Per Unit'!$B$36,'Council Cost Per Unit'!$C$36,IF($C57='Council Cost Per Unit'!$B$37,'Council Cost Per Unit'!$C$37,IF($C57='Council Cost Per Unit'!$B$38,'Council Cost Per Unit'!$C$38,IF($C57='Council Cost Per Unit'!$B$39,'Council Cost Per Unit'!$C$39,IF($C57='Council Cost Per Unit'!$B$40,'Council Cost Per Unit'!$C$40,IF($C57='Council Cost Per Unit'!$B$41,'Council Cost Per Unit'!$C$41,'Council Cost Per Unit'!$G$2))))))))))))))))))))+(($G57*$H57*$I57)*(IF($F57='Council Cost Per Unit'!$B$43,'Council Cost Per Unit'!$C$43,IF($F57='Council Cost Per Unit'!$B$44,'Council Cost Per Unit'!$C$44,'Council Cost Per Unit'!$G$2))))+(($K57*$L57)*(IF($J57='Council Cost Per Unit'!$B$46,'Council Cost Per Unit'!$C$46,IF($F57='Council Cost Per Unit'!$B$47,'Council Cost Per Unit'!$C$47,'Council Cost Per Unit'!$G$2))))+(($N57*$O57)*(IF($M57='Council Cost Per Unit'!$B$46,'Council Cost Per Unit'!$C$46,IF($F57='Council Cost Per Unit'!$B$47,'Council Cost Per Unit'!$C$47,'Council Cost Per Unit'!$G$2))))</f>
        <v>0</v>
      </c>
      <c r="Q57" s="35"/>
      <c r="R57" s="35"/>
    </row>
    <row r="58" spans="1:18" x14ac:dyDescent="0.25">
      <c r="A58" s="33"/>
      <c r="B58" s="33"/>
      <c r="C58" s="42"/>
      <c r="D58" s="33"/>
      <c r="E58" s="33"/>
      <c r="F58" s="42"/>
      <c r="G58" s="33"/>
      <c r="H58" s="33"/>
      <c r="I58" s="33"/>
      <c r="J58" s="42"/>
      <c r="K58" s="33"/>
      <c r="L58" s="33"/>
      <c r="M58" s="42"/>
      <c r="N58" s="33"/>
      <c r="O58" s="33"/>
      <c r="P58" s="21">
        <f>($D58*$E58*(IF($C58='Council Cost Per Unit'!$B$24,'Council Cost Per Unit'!$C$24,IF($C58='Council Cost Per Unit'!$B$25,'Council Cost Per Unit'!$C$25,IF($C58='Council Cost Per Unit'!$B$26,'Council Cost Per Unit'!$C$26,IF($C58='Council Cost Per Unit'!$B$27,'Council Cost Per Unit'!$C$27,IF($C58='Council Cost Per Unit'!$B$28,'Council Cost Per Unit'!$C$28,IF($C58='Council Cost Per Unit'!$B$29,'Council Cost Per Unit'!$C$29,IF($C58='Council Cost Per Unit'!$B$30,'Council Cost Per Unit'!$C$30,IF($C58='Council Cost Per Unit'!$B$31,'Council Cost Per Unit'!$C$31,IF($C58='Council Cost Per Unit'!$B$32,'Council Cost Per Unit'!$C$32,IF($C58='Council Cost Per Unit'!$B$33,'Council Cost Per Unit'!$C$33,IF($C58='Council Cost Per Unit'!$B$34,'Council Cost Per Unit'!$C$34,IF($C58='Council Cost Per Unit'!$B$35,'Council Cost Per Unit'!$C$35,IF($C58='Council Cost Per Unit'!$B$36,'Council Cost Per Unit'!$C$36,IF($C58='Council Cost Per Unit'!$B$37,'Council Cost Per Unit'!$C$37,IF($C58='Council Cost Per Unit'!$B$38,'Council Cost Per Unit'!$C$38,IF($C58='Council Cost Per Unit'!$B$39,'Council Cost Per Unit'!$C$39,IF($C58='Council Cost Per Unit'!$B$40,'Council Cost Per Unit'!$C$40,IF($C58='Council Cost Per Unit'!$B$41,'Council Cost Per Unit'!$C$41,'Council Cost Per Unit'!$G$2))))))))))))))))))))+(($G58*$H58*$I58)*(IF($F58='Council Cost Per Unit'!$B$43,'Council Cost Per Unit'!$C$43,IF($F58='Council Cost Per Unit'!$B$44,'Council Cost Per Unit'!$C$44,'Council Cost Per Unit'!$G$2))))+(($K58*$L58)*(IF($J58='Council Cost Per Unit'!$B$46,'Council Cost Per Unit'!$C$46,IF($F58='Council Cost Per Unit'!$B$47,'Council Cost Per Unit'!$C$47,'Council Cost Per Unit'!$G$2))))+(($N58*$O58)*(IF($M58='Council Cost Per Unit'!$B$46,'Council Cost Per Unit'!$C$46,IF($F58='Council Cost Per Unit'!$B$47,'Council Cost Per Unit'!$C$47,'Council Cost Per Unit'!$G$2))))</f>
        <v>0</v>
      </c>
      <c r="Q58" s="35"/>
      <c r="R58" s="35"/>
    </row>
    <row r="59" spans="1:18" x14ac:dyDescent="0.25">
      <c r="A59" s="33"/>
      <c r="B59" s="33"/>
      <c r="C59" s="42"/>
      <c r="D59" s="33"/>
      <c r="E59" s="33"/>
      <c r="F59" s="42"/>
      <c r="G59" s="33"/>
      <c r="H59" s="33"/>
      <c r="I59" s="33"/>
      <c r="J59" s="42"/>
      <c r="K59" s="33"/>
      <c r="L59" s="33"/>
      <c r="M59" s="42"/>
      <c r="N59" s="33"/>
      <c r="O59" s="33"/>
      <c r="P59" s="21">
        <f>($D59*$E59*(IF($C59='Council Cost Per Unit'!$B$24,'Council Cost Per Unit'!$C$24,IF($C59='Council Cost Per Unit'!$B$25,'Council Cost Per Unit'!$C$25,IF($C59='Council Cost Per Unit'!$B$26,'Council Cost Per Unit'!$C$26,IF($C59='Council Cost Per Unit'!$B$27,'Council Cost Per Unit'!$C$27,IF($C59='Council Cost Per Unit'!$B$28,'Council Cost Per Unit'!$C$28,IF($C59='Council Cost Per Unit'!$B$29,'Council Cost Per Unit'!$C$29,IF($C59='Council Cost Per Unit'!$B$30,'Council Cost Per Unit'!$C$30,IF($C59='Council Cost Per Unit'!$B$31,'Council Cost Per Unit'!$C$31,IF($C59='Council Cost Per Unit'!$B$32,'Council Cost Per Unit'!$C$32,IF($C59='Council Cost Per Unit'!$B$33,'Council Cost Per Unit'!$C$33,IF($C59='Council Cost Per Unit'!$B$34,'Council Cost Per Unit'!$C$34,IF($C59='Council Cost Per Unit'!$B$35,'Council Cost Per Unit'!$C$35,IF($C59='Council Cost Per Unit'!$B$36,'Council Cost Per Unit'!$C$36,IF($C59='Council Cost Per Unit'!$B$37,'Council Cost Per Unit'!$C$37,IF($C59='Council Cost Per Unit'!$B$38,'Council Cost Per Unit'!$C$38,IF($C59='Council Cost Per Unit'!$B$39,'Council Cost Per Unit'!$C$39,IF($C59='Council Cost Per Unit'!$B$40,'Council Cost Per Unit'!$C$40,IF($C59='Council Cost Per Unit'!$B$41,'Council Cost Per Unit'!$C$41,'Council Cost Per Unit'!$G$2))))))))))))))))))))+(($G59*$H59*$I59)*(IF($F59='Council Cost Per Unit'!$B$43,'Council Cost Per Unit'!$C$43,IF($F59='Council Cost Per Unit'!$B$44,'Council Cost Per Unit'!$C$44,'Council Cost Per Unit'!$G$2))))+(($K59*$L59)*(IF($J59='Council Cost Per Unit'!$B$46,'Council Cost Per Unit'!$C$46,IF($F59='Council Cost Per Unit'!$B$47,'Council Cost Per Unit'!$C$47,'Council Cost Per Unit'!$G$2))))+(($N59*$O59)*(IF($M59='Council Cost Per Unit'!$B$46,'Council Cost Per Unit'!$C$46,IF($F59='Council Cost Per Unit'!$B$47,'Council Cost Per Unit'!$C$47,'Council Cost Per Unit'!$G$2))))</f>
        <v>0</v>
      </c>
      <c r="Q59" s="35"/>
      <c r="R59" s="35"/>
    </row>
    <row r="60" spans="1:18" x14ac:dyDescent="0.25">
      <c r="A60" s="33"/>
      <c r="B60" s="33"/>
      <c r="C60" s="42"/>
      <c r="D60" s="33"/>
      <c r="E60" s="33"/>
      <c r="F60" s="42"/>
      <c r="G60" s="33"/>
      <c r="H60" s="33"/>
      <c r="I60" s="33"/>
      <c r="J60" s="42"/>
      <c r="K60" s="33"/>
      <c r="L60" s="33"/>
      <c r="M60" s="42"/>
      <c r="N60" s="33"/>
      <c r="O60" s="33"/>
      <c r="P60" s="21">
        <f>($D60*$E60*(IF($C60='Council Cost Per Unit'!$B$24,'Council Cost Per Unit'!$C$24,IF($C60='Council Cost Per Unit'!$B$25,'Council Cost Per Unit'!$C$25,IF($C60='Council Cost Per Unit'!$B$26,'Council Cost Per Unit'!$C$26,IF($C60='Council Cost Per Unit'!$B$27,'Council Cost Per Unit'!$C$27,IF($C60='Council Cost Per Unit'!$B$28,'Council Cost Per Unit'!$C$28,IF($C60='Council Cost Per Unit'!$B$29,'Council Cost Per Unit'!$C$29,IF($C60='Council Cost Per Unit'!$B$30,'Council Cost Per Unit'!$C$30,IF($C60='Council Cost Per Unit'!$B$31,'Council Cost Per Unit'!$C$31,IF($C60='Council Cost Per Unit'!$B$32,'Council Cost Per Unit'!$C$32,IF($C60='Council Cost Per Unit'!$B$33,'Council Cost Per Unit'!$C$33,IF($C60='Council Cost Per Unit'!$B$34,'Council Cost Per Unit'!$C$34,IF($C60='Council Cost Per Unit'!$B$35,'Council Cost Per Unit'!$C$35,IF($C60='Council Cost Per Unit'!$B$36,'Council Cost Per Unit'!$C$36,IF($C60='Council Cost Per Unit'!$B$37,'Council Cost Per Unit'!$C$37,IF($C60='Council Cost Per Unit'!$B$38,'Council Cost Per Unit'!$C$38,IF($C60='Council Cost Per Unit'!$B$39,'Council Cost Per Unit'!$C$39,IF($C60='Council Cost Per Unit'!$B$40,'Council Cost Per Unit'!$C$40,IF($C60='Council Cost Per Unit'!$B$41,'Council Cost Per Unit'!$C$41,'Council Cost Per Unit'!$G$2))))))))))))))))))))+(($G60*$H60*$I60)*(IF($F60='Council Cost Per Unit'!$B$43,'Council Cost Per Unit'!$C$43,IF($F60='Council Cost Per Unit'!$B$44,'Council Cost Per Unit'!$C$44,'Council Cost Per Unit'!$G$2))))+(($K60*$L60)*(IF($J60='Council Cost Per Unit'!$B$46,'Council Cost Per Unit'!$C$46,IF($F60='Council Cost Per Unit'!$B$47,'Council Cost Per Unit'!$C$47,'Council Cost Per Unit'!$G$2))))+(($N60*$O60)*(IF($M60='Council Cost Per Unit'!$B$46,'Council Cost Per Unit'!$C$46,IF($F60='Council Cost Per Unit'!$B$47,'Council Cost Per Unit'!$C$47,'Council Cost Per Unit'!$G$2))))</f>
        <v>0</v>
      </c>
      <c r="Q60" s="35"/>
      <c r="R60" s="35"/>
    </row>
    <row r="61" spans="1:18" x14ac:dyDescent="0.25">
      <c r="A61" s="33"/>
      <c r="B61" s="33"/>
      <c r="C61" s="42"/>
      <c r="D61" s="33"/>
      <c r="E61" s="33"/>
      <c r="F61" s="42"/>
      <c r="G61" s="33"/>
      <c r="H61" s="33"/>
      <c r="I61" s="33"/>
      <c r="J61" s="42"/>
      <c r="K61" s="33"/>
      <c r="L61" s="33"/>
      <c r="M61" s="42"/>
      <c r="N61" s="33"/>
      <c r="O61" s="33"/>
      <c r="P61" s="21">
        <f>($D61*$E61*(IF($C61='Council Cost Per Unit'!$B$24,'Council Cost Per Unit'!$C$24,IF($C61='Council Cost Per Unit'!$B$25,'Council Cost Per Unit'!$C$25,IF($C61='Council Cost Per Unit'!$B$26,'Council Cost Per Unit'!$C$26,IF($C61='Council Cost Per Unit'!$B$27,'Council Cost Per Unit'!$C$27,IF($C61='Council Cost Per Unit'!$B$28,'Council Cost Per Unit'!$C$28,IF($C61='Council Cost Per Unit'!$B$29,'Council Cost Per Unit'!$C$29,IF($C61='Council Cost Per Unit'!$B$30,'Council Cost Per Unit'!$C$30,IF($C61='Council Cost Per Unit'!$B$31,'Council Cost Per Unit'!$C$31,IF($C61='Council Cost Per Unit'!$B$32,'Council Cost Per Unit'!$C$32,IF($C61='Council Cost Per Unit'!$B$33,'Council Cost Per Unit'!$C$33,IF($C61='Council Cost Per Unit'!$B$34,'Council Cost Per Unit'!$C$34,IF($C61='Council Cost Per Unit'!$B$35,'Council Cost Per Unit'!$C$35,IF($C61='Council Cost Per Unit'!$B$36,'Council Cost Per Unit'!$C$36,IF($C61='Council Cost Per Unit'!$B$37,'Council Cost Per Unit'!$C$37,IF($C61='Council Cost Per Unit'!$B$38,'Council Cost Per Unit'!$C$38,IF($C61='Council Cost Per Unit'!$B$39,'Council Cost Per Unit'!$C$39,IF($C61='Council Cost Per Unit'!$B$40,'Council Cost Per Unit'!$C$40,IF($C61='Council Cost Per Unit'!$B$41,'Council Cost Per Unit'!$C$41,'Council Cost Per Unit'!$G$2))))))))))))))))))))+(($G61*$H61*$I61)*(IF($F61='Council Cost Per Unit'!$B$43,'Council Cost Per Unit'!$C$43,IF($F61='Council Cost Per Unit'!$B$44,'Council Cost Per Unit'!$C$44,'Council Cost Per Unit'!$G$2))))+(($K61*$L61)*(IF($J61='Council Cost Per Unit'!$B$46,'Council Cost Per Unit'!$C$46,IF($F61='Council Cost Per Unit'!$B$47,'Council Cost Per Unit'!$C$47,'Council Cost Per Unit'!$G$2))))+(($N61*$O61)*(IF($M61='Council Cost Per Unit'!$B$46,'Council Cost Per Unit'!$C$46,IF($F61='Council Cost Per Unit'!$B$47,'Council Cost Per Unit'!$C$47,'Council Cost Per Unit'!$G$2))))</f>
        <v>0</v>
      </c>
      <c r="Q61" s="35"/>
      <c r="R61" s="35"/>
    </row>
    <row r="62" spans="1:18" x14ac:dyDescent="0.25">
      <c r="A62" s="33"/>
      <c r="B62" s="33"/>
      <c r="C62" s="42"/>
      <c r="D62" s="33"/>
      <c r="E62" s="33"/>
      <c r="F62" s="42"/>
      <c r="G62" s="33"/>
      <c r="H62" s="33"/>
      <c r="I62" s="33"/>
      <c r="J62" s="42"/>
      <c r="K62" s="33"/>
      <c r="L62" s="33"/>
      <c r="M62" s="42"/>
      <c r="N62" s="33"/>
      <c r="O62" s="33"/>
      <c r="P62" s="21">
        <f>($D62*$E62*(IF($C62='Council Cost Per Unit'!$B$24,'Council Cost Per Unit'!$C$24,IF($C62='Council Cost Per Unit'!$B$25,'Council Cost Per Unit'!$C$25,IF($C62='Council Cost Per Unit'!$B$26,'Council Cost Per Unit'!$C$26,IF($C62='Council Cost Per Unit'!$B$27,'Council Cost Per Unit'!$C$27,IF($C62='Council Cost Per Unit'!$B$28,'Council Cost Per Unit'!$C$28,IF($C62='Council Cost Per Unit'!$B$29,'Council Cost Per Unit'!$C$29,IF($C62='Council Cost Per Unit'!$B$30,'Council Cost Per Unit'!$C$30,IF($C62='Council Cost Per Unit'!$B$31,'Council Cost Per Unit'!$C$31,IF($C62='Council Cost Per Unit'!$B$32,'Council Cost Per Unit'!$C$32,IF($C62='Council Cost Per Unit'!$B$33,'Council Cost Per Unit'!$C$33,IF($C62='Council Cost Per Unit'!$B$34,'Council Cost Per Unit'!$C$34,IF($C62='Council Cost Per Unit'!$B$35,'Council Cost Per Unit'!$C$35,IF($C62='Council Cost Per Unit'!$B$36,'Council Cost Per Unit'!$C$36,IF($C62='Council Cost Per Unit'!$B$37,'Council Cost Per Unit'!$C$37,IF($C62='Council Cost Per Unit'!$B$38,'Council Cost Per Unit'!$C$38,IF($C62='Council Cost Per Unit'!$B$39,'Council Cost Per Unit'!$C$39,IF($C62='Council Cost Per Unit'!$B$40,'Council Cost Per Unit'!$C$40,IF($C62='Council Cost Per Unit'!$B$41,'Council Cost Per Unit'!$C$41,'Council Cost Per Unit'!$G$2))))))))))))))))))))+(($G62*$H62*$I62)*(IF($F62='Council Cost Per Unit'!$B$43,'Council Cost Per Unit'!$C$43,IF($F62='Council Cost Per Unit'!$B$44,'Council Cost Per Unit'!$C$44,'Council Cost Per Unit'!$G$2))))+(($K62*$L62)*(IF($J62='Council Cost Per Unit'!$B$46,'Council Cost Per Unit'!$C$46,IF($F62='Council Cost Per Unit'!$B$47,'Council Cost Per Unit'!$C$47,'Council Cost Per Unit'!$G$2))))+(($N62*$O62)*(IF($M62='Council Cost Per Unit'!$B$46,'Council Cost Per Unit'!$C$46,IF($F62='Council Cost Per Unit'!$B$47,'Council Cost Per Unit'!$C$47,'Council Cost Per Unit'!$G$2))))</f>
        <v>0</v>
      </c>
      <c r="Q62" s="35"/>
      <c r="R62" s="35"/>
    </row>
    <row r="63" spans="1:18" x14ac:dyDescent="0.25">
      <c r="A63" s="33"/>
      <c r="B63" s="33"/>
      <c r="C63" s="42"/>
      <c r="D63" s="33"/>
      <c r="E63" s="33"/>
      <c r="F63" s="42"/>
      <c r="G63" s="33"/>
      <c r="H63" s="33"/>
      <c r="I63" s="33"/>
      <c r="J63" s="42"/>
      <c r="K63" s="33"/>
      <c r="L63" s="33"/>
      <c r="M63" s="42"/>
      <c r="N63" s="33"/>
      <c r="O63" s="33"/>
      <c r="P63" s="21">
        <f>($D63*$E63*(IF($C63='Council Cost Per Unit'!$B$24,'Council Cost Per Unit'!$C$24,IF($C63='Council Cost Per Unit'!$B$25,'Council Cost Per Unit'!$C$25,IF($C63='Council Cost Per Unit'!$B$26,'Council Cost Per Unit'!$C$26,IF($C63='Council Cost Per Unit'!$B$27,'Council Cost Per Unit'!$C$27,IF($C63='Council Cost Per Unit'!$B$28,'Council Cost Per Unit'!$C$28,IF($C63='Council Cost Per Unit'!$B$29,'Council Cost Per Unit'!$C$29,IF($C63='Council Cost Per Unit'!$B$30,'Council Cost Per Unit'!$C$30,IF($C63='Council Cost Per Unit'!$B$31,'Council Cost Per Unit'!$C$31,IF($C63='Council Cost Per Unit'!$B$32,'Council Cost Per Unit'!$C$32,IF($C63='Council Cost Per Unit'!$B$33,'Council Cost Per Unit'!$C$33,IF($C63='Council Cost Per Unit'!$B$34,'Council Cost Per Unit'!$C$34,IF($C63='Council Cost Per Unit'!$B$35,'Council Cost Per Unit'!$C$35,IF($C63='Council Cost Per Unit'!$B$36,'Council Cost Per Unit'!$C$36,IF($C63='Council Cost Per Unit'!$B$37,'Council Cost Per Unit'!$C$37,IF($C63='Council Cost Per Unit'!$B$38,'Council Cost Per Unit'!$C$38,IF($C63='Council Cost Per Unit'!$B$39,'Council Cost Per Unit'!$C$39,IF($C63='Council Cost Per Unit'!$B$40,'Council Cost Per Unit'!$C$40,IF($C63='Council Cost Per Unit'!$B$41,'Council Cost Per Unit'!$C$41,'Council Cost Per Unit'!$G$2))))))))))))))))))))+(($G63*$H63*$I63)*(IF($F63='Council Cost Per Unit'!$B$43,'Council Cost Per Unit'!$C$43,IF($F63='Council Cost Per Unit'!$B$44,'Council Cost Per Unit'!$C$44,'Council Cost Per Unit'!$G$2))))+(($K63*$L63)*(IF($J63='Council Cost Per Unit'!$B$46,'Council Cost Per Unit'!$C$46,IF($F63='Council Cost Per Unit'!$B$47,'Council Cost Per Unit'!$C$47,'Council Cost Per Unit'!$G$2))))+(($N63*$O63)*(IF($M63='Council Cost Per Unit'!$B$46,'Council Cost Per Unit'!$C$46,IF($F63='Council Cost Per Unit'!$B$47,'Council Cost Per Unit'!$C$47,'Council Cost Per Unit'!$G$2))))</f>
        <v>0</v>
      </c>
      <c r="Q63" s="35"/>
      <c r="R63" s="35"/>
    </row>
    <row r="64" spans="1:18" x14ac:dyDescent="0.25">
      <c r="A64" s="33"/>
      <c r="B64" s="33"/>
      <c r="C64" s="42"/>
      <c r="D64" s="33"/>
      <c r="E64" s="33"/>
      <c r="F64" s="42"/>
      <c r="G64" s="33"/>
      <c r="H64" s="33"/>
      <c r="I64" s="33"/>
      <c r="J64" s="42"/>
      <c r="K64" s="33"/>
      <c r="L64" s="33"/>
      <c r="M64" s="42"/>
      <c r="N64" s="33"/>
      <c r="O64" s="33"/>
      <c r="P64" s="21">
        <f>($D64*$E64*(IF($C64='Council Cost Per Unit'!$B$24,'Council Cost Per Unit'!$C$24,IF($C64='Council Cost Per Unit'!$B$25,'Council Cost Per Unit'!$C$25,IF($C64='Council Cost Per Unit'!$B$26,'Council Cost Per Unit'!$C$26,IF($C64='Council Cost Per Unit'!$B$27,'Council Cost Per Unit'!$C$27,IF($C64='Council Cost Per Unit'!$B$28,'Council Cost Per Unit'!$C$28,IF($C64='Council Cost Per Unit'!$B$29,'Council Cost Per Unit'!$C$29,IF($C64='Council Cost Per Unit'!$B$30,'Council Cost Per Unit'!$C$30,IF($C64='Council Cost Per Unit'!$B$31,'Council Cost Per Unit'!$C$31,IF($C64='Council Cost Per Unit'!$B$32,'Council Cost Per Unit'!$C$32,IF($C64='Council Cost Per Unit'!$B$33,'Council Cost Per Unit'!$C$33,IF($C64='Council Cost Per Unit'!$B$34,'Council Cost Per Unit'!$C$34,IF($C64='Council Cost Per Unit'!$B$35,'Council Cost Per Unit'!$C$35,IF($C64='Council Cost Per Unit'!$B$36,'Council Cost Per Unit'!$C$36,IF($C64='Council Cost Per Unit'!$B$37,'Council Cost Per Unit'!$C$37,IF($C64='Council Cost Per Unit'!$B$38,'Council Cost Per Unit'!$C$38,IF($C64='Council Cost Per Unit'!$B$39,'Council Cost Per Unit'!$C$39,IF($C64='Council Cost Per Unit'!$B$40,'Council Cost Per Unit'!$C$40,IF($C64='Council Cost Per Unit'!$B$41,'Council Cost Per Unit'!$C$41,'Council Cost Per Unit'!$G$2))))))))))))))))))))+(($G64*$H64*$I64)*(IF($F64='Council Cost Per Unit'!$B$43,'Council Cost Per Unit'!$C$43,IF($F64='Council Cost Per Unit'!$B$44,'Council Cost Per Unit'!$C$44,'Council Cost Per Unit'!$G$2))))+(($K64*$L64)*(IF($J64='Council Cost Per Unit'!$B$46,'Council Cost Per Unit'!$C$46,IF($F64='Council Cost Per Unit'!$B$47,'Council Cost Per Unit'!$C$47,'Council Cost Per Unit'!$G$2))))+(($N64*$O64)*(IF($M64='Council Cost Per Unit'!$B$46,'Council Cost Per Unit'!$C$46,IF($F64='Council Cost Per Unit'!$B$47,'Council Cost Per Unit'!$C$47,'Council Cost Per Unit'!$G$2))))</f>
        <v>0</v>
      </c>
      <c r="Q64" s="35"/>
      <c r="R64" s="35"/>
    </row>
    <row r="65" spans="1:18" x14ac:dyDescent="0.25">
      <c r="A65" s="33"/>
      <c r="B65" s="33"/>
      <c r="C65" s="42"/>
      <c r="D65" s="33"/>
      <c r="E65" s="33"/>
      <c r="F65" s="42"/>
      <c r="G65" s="33"/>
      <c r="H65" s="33"/>
      <c r="I65" s="33"/>
      <c r="J65" s="42"/>
      <c r="K65" s="33"/>
      <c r="L65" s="33"/>
      <c r="M65" s="42"/>
      <c r="N65" s="33"/>
      <c r="O65" s="33"/>
      <c r="P65" s="21">
        <f>($D65*$E65*(IF($C65='Council Cost Per Unit'!$B$24,'Council Cost Per Unit'!$C$24,IF($C65='Council Cost Per Unit'!$B$25,'Council Cost Per Unit'!$C$25,IF($C65='Council Cost Per Unit'!$B$26,'Council Cost Per Unit'!$C$26,IF($C65='Council Cost Per Unit'!$B$27,'Council Cost Per Unit'!$C$27,IF($C65='Council Cost Per Unit'!$B$28,'Council Cost Per Unit'!$C$28,IF($C65='Council Cost Per Unit'!$B$29,'Council Cost Per Unit'!$C$29,IF($C65='Council Cost Per Unit'!$B$30,'Council Cost Per Unit'!$C$30,IF($C65='Council Cost Per Unit'!$B$31,'Council Cost Per Unit'!$C$31,IF($C65='Council Cost Per Unit'!$B$32,'Council Cost Per Unit'!$C$32,IF($C65='Council Cost Per Unit'!$B$33,'Council Cost Per Unit'!$C$33,IF($C65='Council Cost Per Unit'!$B$34,'Council Cost Per Unit'!$C$34,IF($C65='Council Cost Per Unit'!$B$35,'Council Cost Per Unit'!$C$35,IF($C65='Council Cost Per Unit'!$B$36,'Council Cost Per Unit'!$C$36,IF($C65='Council Cost Per Unit'!$B$37,'Council Cost Per Unit'!$C$37,IF($C65='Council Cost Per Unit'!$B$38,'Council Cost Per Unit'!$C$38,IF($C65='Council Cost Per Unit'!$B$39,'Council Cost Per Unit'!$C$39,IF($C65='Council Cost Per Unit'!$B$40,'Council Cost Per Unit'!$C$40,IF($C65='Council Cost Per Unit'!$B$41,'Council Cost Per Unit'!$C$41,'Council Cost Per Unit'!$G$2))))))))))))))))))))+(($G65*$H65*$I65)*(IF($F65='Council Cost Per Unit'!$B$43,'Council Cost Per Unit'!$C$43,IF($F65='Council Cost Per Unit'!$B$44,'Council Cost Per Unit'!$C$44,'Council Cost Per Unit'!$G$2))))+(($K65*$L65)*(IF($J65='Council Cost Per Unit'!$B$46,'Council Cost Per Unit'!$C$46,IF($F65='Council Cost Per Unit'!$B$47,'Council Cost Per Unit'!$C$47,'Council Cost Per Unit'!$G$2))))+(($N65*$O65)*(IF($M65='Council Cost Per Unit'!$B$46,'Council Cost Per Unit'!$C$46,IF($F65='Council Cost Per Unit'!$B$47,'Council Cost Per Unit'!$C$47,'Council Cost Per Unit'!$G$2))))</f>
        <v>0</v>
      </c>
      <c r="Q65" s="35"/>
      <c r="R65" s="35"/>
    </row>
    <row r="66" spans="1:18" x14ac:dyDescent="0.25">
      <c r="A66" s="33"/>
      <c r="B66" s="33"/>
      <c r="C66" s="42"/>
      <c r="D66" s="33"/>
      <c r="E66" s="33"/>
      <c r="F66" s="42"/>
      <c r="G66" s="33"/>
      <c r="H66" s="33"/>
      <c r="I66" s="33"/>
      <c r="J66" s="42"/>
      <c r="K66" s="33"/>
      <c r="L66" s="33"/>
      <c r="M66" s="42"/>
      <c r="N66" s="33"/>
      <c r="O66" s="33"/>
      <c r="P66" s="21">
        <f>($D66*$E66*(IF($C66='Council Cost Per Unit'!$B$24,'Council Cost Per Unit'!$C$24,IF($C66='Council Cost Per Unit'!$B$25,'Council Cost Per Unit'!$C$25,IF($C66='Council Cost Per Unit'!$B$26,'Council Cost Per Unit'!$C$26,IF($C66='Council Cost Per Unit'!$B$27,'Council Cost Per Unit'!$C$27,IF($C66='Council Cost Per Unit'!$B$28,'Council Cost Per Unit'!$C$28,IF($C66='Council Cost Per Unit'!$B$29,'Council Cost Per Unit'!$C$29,IF($C66='Council Cost Per Unit'!$B$30,'Council Cost Per Unit'!$C$30,IF($C66='Council Cost Per Unit'!$B$31,'Council Cost Per Unit'!$C$31,IF($C66='Council Cost Per Unit'!$B$32,'Council Cost Per Unit'!$C$32,IF($C66='Council Cost Per Unit'!$B$33,'Council Cost Per Unit'!$C$33,IF($C66='Council Cost Per Unit'!$B$34,'Council Cost Per Unit'!$C$34,IF($C66='Council Cost Per Unit'!$B$35,'Council Cost Per Unit'!$C$35,IF($C66='Council Cost Per Unit'!$B$36,'Council Cost Per Unit'!$C$36,IF($C66='Council Cost Per Unit'!$B$37,'Council Cost Per Unit'!$C$37,IF($C66='Council Cost Per Unit'!$B$38,'Council Cost Per Unit'!$C$38,IF($C66='Council Cost Per Unit'!$B$39,'Council Cost Per Unit'!$C$39,IF($C66='Council Cost Per Unit'!$B$40,'Council Cost Per Unit'!$C$40,IF($C66='Council Cost Per Unit'!$B$41,'Council Cost Per Unit'!$C$41,'Council Cost Per Unit'!$G$2))))))))))))))))))))+(($G66*$H66*$I66)*(IF($F66='Council Cost Per Unit'!$B$43,'Council Cost Per Unit'!$C$43,IF($F66='Council Cost Per Unit'!$B$44,'Council Cost Per Unit'!$C$44,'Council Cost Per Unit'!$G$2))))+(($K66*$L66)*(IF($J66='Council Cost Per Unit'!$B$46,'Council Cost Per Unit'!$C$46,IF($F66='Council Cost Per Unit'!$B$47,'Council Cost Per Unit'!$C$47,'Council Cost Per Unit'!$G$2))))+(($N66*$O66)*(IF($M66='Council Cost Per Unit'!$B$46,'Council Cost Per Unit'!$C$46,IF($F66='Council Cost Per Unit'!$B$47,'Council Cost Per Unit'!$C$47,'Council Cost Per Unit'!$G$2))))</f>
        <v>0</v>
      </c>
      <c r="Q66" s="35"/>
      <c r="R66" s="35"/>
    </row>
    <row r="67" spans="1:18" x14ac:dyDescent="0.25">
      <c r="A67" s="33"/>
      <c r="B67" s="33"/>
      <c r="C67" s="42"/>
      <c r="D67" s="33"/>
      <c r="E67" s="33"/>
      <c r="F67" s="42"/>
      <c r="G67" s="33"/>
      <c r="H67" s="33"/>
      <c r="I67" s="33"/>
      <c r="J67" s="42"/>
      <c r="K67" s="33"/>
      <c r="L67" s="33"/>
      <c r="M67" s="42"/>
      <c r="N67" s="33"/>
      <c r="O67" s="33"/>
      <c r="P67" s="21">
        <f>($D67*$E67*(IF($C67='Council Cost Per Unit'!$B$24,'Council Cost Per Unit'!$C$24,IF($C67='Council Cost Per Unit'!$B$25,'Council Cost Per Unit'!$C$25,IF($C67='Council Cost Per Unit'!$B$26,'Council Cost Per Unit'!$C$26,IF($C67='Council Cost Per Unit'!$B$27,'Council Cost Per Unit'!$C$27,IF($C67='Council Cost Per Unit'!$B$28,'Council Cost Per Unit'!$C$28,IF($C67='Council Cost Per Unit'!$B$29,'Council Cost Per Unit'!$C$29,IF($C67='Council Cost Per Unit'!$B$30,'Council Cost Per Unit'!$C$30,IF($C67='Council Cost Per Unit'!$B$31,'Council Cost Per Unit'!$C$31,IF($C67='Council Cost Per Unit'!$B$32,'Council Cost Per Unit'!$C$32,IF($C67='Council Cost Per Unit'!$B$33,'Council Cost Per Unit'!$C$33,IF($C67='Council Cost Per Unit'!$B$34,'Council Cost Per Unit'!$C$34,IF($C67='Council Cost Per Unit'!$B$35,'Council Cost Per Unit'!$C$35,IF($C67='Council Cost Per Unit'!$B$36,'Council Cost Per Unit'!$C$36,IF($C67='Council Cost Per Unit'!$B$37,'Council Cost Per Unit'!$C$37,IF($C67='Council Cost Per Unit'!$B$38,'Council Cost Per Unit'!$C$38,IF($C67='Council Cost Per Unit'!$B$39,'Council Cost Per Unit'!$C$39,IF($C67='Council Cost Per Unit'!$B$40,'Council Cost Per Unit'!$C$40,IF($C67='Council Cost Per Unit'!$B$41,'Council Cost Per Unit'!$C$41,'Council Cost Per Unit'!$G$2))))))))))))))))))))+(($G67*$H67*$I67)*(IF($F67='Council Cost Per Unit'!$B$43,'Council Cost Per Unit'!$C$43,IF($F67='Council Cost Per Unit'!$B$44,'Council Cost Per Unit'!$C$44,'Council Cost Per Unit'!$G$2))))+(($K67*$L67)*(IF($J67='Council Cost Per Unit'!$B$46,'Council Cost Per Unit'!$C$46,IF($F67='Council Cost Per Unit'!$B$47,'Council Cost Per Unit'!$C$47,'Council Cost Per Unit'!$G$2))))+(($N67*$O67)*(IF($M67='Council Cost Per Unit'!$B$46,'Council Cost Per Unit'!$C$46,IF($F67='Council Cost Per Unit'!$B$47,'Council Cost Per Unit'!$C$47,'Council Cost Per Unit'!$G$2))))</f>
        <v>0</v>
      </c>
      <c r="Q67" s="35"/>
      <c r="R67" s="35"/>
    </row>
    <row r="68" spans="1:18" x14ac:dyDescent="0.25">
      <c r="A68" s="33"/>
      <c r="B68" s="33"/>
      <c r="C68" s="42"/>
      <c r="D68" s="33"/>
      <c r="E68" s="33"/>
      <c r="F68" s="42"/>
      <c r="G68" s="33"/>
      <c r="H68" s="33"/>
      <c r="I68" s="33"/>
      <c r="J68" s="42"/>
      <c r="K68" s="33"/>
      <c r="L68" s="33"/>
      <c r="M68" s="42"/>
      <c r="N68" s="33"/>
      <c r="O68" s="33"/>
      <c r="P68" s="21">
        <f>($D68*$E68*(IF($C68='Council Cost Per Unit'!$B$24,'Council Cost Per Unit'!$C$24,IF($C68='Council Cost Per Unit'!$B$25,'Council Cost Per Unit'!$C$25,IF($C68='Council Cost Per Unit'!$B$26,'Council Cost Per Unit'!$C$26,IF($C68='Council Cost Per Unit'!$B$27,'Council Cost Per Unit'!$C$27,IF($C68='Council Cost Per Unit'!$B$28,'Council Cost Per Unit'!$C$28,IF($C68='Council Cost Per Unit'!$B$29,'Council Cost Per Unit'!$C$29,IF($C68='Council Cost Per Unit'!$B$30,'Council Cost Per Unit'!$C$30,IF($C68='Council Cost Per Unit'!$B$31,'Council Cost Per Unit'!$C$31,IF($C68='Council Cost Per Unit'!$B$32,'Council Cost Per Unit'!$C$32,IF($C68='Council Cost Per Unit'!$B$33,'Council Cost Per Unit'!$C$33,IF($C68='Council Cost Per Unit'!$B$34,'Council Cost Per Unit'!$C$34,IF($C68='Council Cost Per Unit'!$B$35,'Council Cost Per Unit'!$C$35,IF($C68='Council Cost Per Unit'!$B$36,'Council Cost Per Unit'!$C$36,IF($C68='Council Cost Per Unit'!$B$37,'Council Cost Per Unit'!$C$37,IF($C68='Council Cost Per Unit'!$B$38,'Council Cost Per Unit'!$C$38,IF($C68='Council Cost Per Unit'!$B$39,'Council Cost Per Unit'!$C$39,IF($C68='Council Cost Per Unit'!$B$40,'Council Cost Per Unit'!$C$40,IF($C68='Council Cost Per Unit'!$B$41,'Council Cost Per Unit'!$C$41,'Council Cost Per Unit'!$G$2))))))))))))))))))))+(($G68*$H68*$I68)*(IF($F68='Council Cost Per Unit'!$B$43,'Council Cost Per Unit'!$C$43,IF($F68='Council Cost Per Unit'!$B$44,'Council Cost Per Unit'!$C$44,'Council Cost Per Unit'!$G$2))))+(($K68*$L68)*(IF($J68='Council Cost Per Unit'!$B$46,'Council Cost Per Unit'!$C$46,IF($F68='Council Cost Per Unit'!$B$47,'Council Cost Per Unit'!$C$47,'Council Cost Per Unit'!$G$2))))+(($N68*$O68)*(IF($M68='Council Cost Per Unit'!$B$46,'Council Cost Per Unit'!$C$46,IF($F68='Council Cost Per Unit'!$B$47,'Council Cost Per Unit'!$C$47,'Council Cost Per Unit'!$G$2))))</f>
        <v>0</v>
      </c>
      <c r="Q68" s="35"/>
      <c r="R68" s="35"/>
    </row>
    <row r="69" spans="1:18" x14ac:dyDescent="0.25">
      <c r="A69" s="33"/>
      <c r="B69" s="33"/>
      <c r="C69" s="42"/>
      <c r="D69" s="33"/>
      <c r="E69" s="33"/>
      <c r="F69" s="42"/>
      <c r="G69" s="33"/>
      <c r="H69" s="33"/>
      <c r="I69" s="33"/>
      <c r="J69" s="42"/>
      <c r="K69" s="33"/>
      <c r="L69" s="33"/>
      <c r="M69" s="42"/>
      <c r="N69" s="33"/>
      <c r="O69" s="33"/>
      <c r="P69" s="21">
        <f>($D69*$E69*(IF($C69='Council Cost Per Unit'!$B$24,'Council Cost Per Unit'!$C$24,IF($C69='Council Cost Per Unit'!$B$25,'Council Cost Per Unit'!$C$25,IF($C69='Council Cost Per Unit'!$B$26,'Council Cost Per Unit'!$C$26,IF($C69='Council Cost Per Unit'!$B$27,'Council Cost Per Unit'!$C$27,IF($C69='Council Cost Per Unit'!$B$28,'Council Cost Per Unit'!$C$28,IF($C69='Council Cost Per Unit'!$B$29,'Council Cost Per Unit'!$C$29,IF($C69='Council Cost Per Unit'!$B$30,'Council Cost Per Unit'!$C$30,IF($C69='Council Cost Per Unit'!$B$31,'Council Cost Per Unit'!$C$31,IF($C69='Council Cost Per Unit'!$B$32,'Council Cost Per Unit'!$C$32,IF($C69='Council Cost Per Unit'!$B$33,'Council Cost Per Unit'!$C$33,IF($C69='Council Cost Per Unit'!$B$34,'Council Cost Per Unit'!$C$34,IF($C69='Council Cost Per Unit'!$B$35,'Council Cost Per Unit'!$C$35,IF($C69='Council Cost Per Unit'!$B$36,'Council Cost Per Unit'!$C$36,IF($C69='Council Cost Per Unit'!$B$37,'Council Cost Per Unit'!$C$37,IF($C69='Council Cost Per Unit'!$B$38,'Council Cost Per Unit'!$C$38,IF($C69='Council Cost Per Unit'!$B$39,'Council Cost Per Unit'!$C$39,IF($C69='Council Cost Per Unit'!$B$40,'Council Cost Per Unit'!$C$40,IF($C69='Council Cost Per Unit'!$B$41,'Council Cost Per Unit'!$C$41,'Council Cost Per Unit'!$G$2))))))))))))))))))))+(($G69*$H69*$I69)*(IF($F69='Council Cost Per Unit'!$B$43,'Council Cost Per Unit'!$C$43,IF($F69='Council Cost Per Unit'!$B$44,'Council Cost Per Unit'!$C$44,'Council Cost Per Unit'!$G$2))))+(($K69*$L69)*(IF($J69='Council Cost Per Unit'!$B$46,'Council Cost Per Unit'!$C$46,IF($F69='Council Cost Per Unit'!$B$47,'Council Cost Per Unit'!$C$47,'Council Cost Per Unit'!$G$2))))+(($N69*$O69)*(IF($M69='Council Cost Per Unit'!$B$46,'Council Cost Per Unit'!$C$46,IF($F69='Council Cost Per Unit'!$B$47,'Council Cost Per Unit'!$C$47,'Council Cost Per Unit'!$G$2))))</f>
        <v>0</v>
      </c>
      <c r="Q69" s="35"/>
      <c r="R69" s="35"/>
    </row>
    <row r="70" spans="1:18" x14ac:dyDescent="0.25">
      <c r="A70" s="33"/>
      <c r="B70" s="33"/>
      <c r="C70" s="42"/>
      <c r="D70" s="33"/>
      <c r="E70" s="33"/>
      <c r="F70" s="42"/>
      <c r="G70" s="33"/>
      <c r="H70" s="33"/>
      <c r="I70" s="33"/>
      <c r="J70" s="42"/>
      <c r="K70" s="33"/>
      <c r="L70" s="33"/>
      <c r="M70" s="42"/>
      <c r="N70" s="33"/>
      <c r="O70" s="33"/>
      <c r="P70" s="21">
        <f>($D70*$E70*(IF($C70='Council Cost Per Unit'!$B$24,'Council Cost Per Unit'!$C$24,IF($C70='Council Cost Per Unit'!$B$25,'Council Cost Per Unit'!$C$25,IF($C70='Council Cost Per Unit'!$B$26,'Council Cost Per Unit'!$C$26,IF($C70='Council Cost Per Unit'!$B$27,'Council Cost Per Unit'!$C$27,IF($C70='Council Cost Per Unit'!$B$28,'Council Cost Per Unit'!$C$28,IF($C70='Council Cost Per Unit'!$B$29,'Council Cost Per Unit'!$C$29,IF($C70='Council Cost Per Unit'!$B$30,'Council Cost Per Unit'!$C$30,IF($C70='Council Cost Per Unit'!$B$31,'Council Cost Per Unit'!$C$31,IF($C70='Council Cost Per Unit'!$B$32,'Council Cost Per Unit'!$C$32,IF($C70='Council Cost Per Unit'!$B$33,'Council Cost Per Unit'!$C$33,IF($C70='Council Cost Per Unit'!$B$34,'Council Cost Per Unit'!$C$34,IF($C70='Council Cost Per Unit'!$B$35,'Council Cost Per Unit'!$C$35,IF($C70='Council Cost Per Unit'!$B$36,'Council Cost Per Unit'!$C$36,IF($C70='Council Cost Per Unit'!$B$37,'Council Cost Per Unit'!$C$37,IF($C70='Council Cost Per Unit'!$B$38,'Council Cost Per Unit'!$C$38,IF($C70='Council Cost Per Unit'!$B$39,'Council Cost Per Unit'!$C$39,IF($C70='Council Cost Per Unit'!$B$40,'Council Cost Per Unit'!$C$40,IF($C70='Council Cost Per Unit'!$B$41,'Council Cost Per Unit'!$C$41,'Council Cost Per Unit'!$G$2))))))))))))))))))))+(($G70*$H70*$I70)*(IF($F70='Council Cost Per Unit'!$B$43,'Council Cost Per Unit'!$C$43,IF($F70='Council Cost Per Unit'!$B$44,'Council Cost Per Unit'!$C$44,'Council Cost Per Unit'!$G$2))))+(($K70*$L70)*(IF($J70='Council Cost Per Unit'!$B$46,'Council Cost Per Unit'!$C$46,IF($F70='Council Cost Per Unit'!$B$47,'Council Cost Per Unit'!$C$47,'Council Cost Per Unit'!$G$2))))+(($N70*$O70)*(IF($M70='Council Cost Per Unit'!$B$46,'Council Cost Per Unit'!$C$46,IF($F70='Council Cost Per Unit'!$B$47,'Council Cost Per Unit'!$C$47,'Council Cost Per Unit'!$G$2))))</f>
        <v>0</v>
      </c>
      <c r="Q70" s="35"/>
      <c r="R70" s="35"/>
    </row>
    <row r="71" spans="1:18" x14ac:dyDescent="0.25">
      <c r="A71" s="33"/>
      <c r="B71" s="33"/>
      <c r="C71" s="42"/>
      <c r="D71" s="33"/>
      <c r="E71" s="33"/>
      <c r="F71" s="42"/>
      <c r="G71" s="33"/>
      <c r="H71" s="33"/>
      <c r="I71" s="33"/>
      <c r="J71" s="42"/>
      <c r="K71" s="33"/>
      <c r="L71" s="33"/>
      <c r="M71" s="42"/>
      <c r="N71" s="33"/>
      <c r="O71" s="33"/>
      <c r="P71" s="21">
        <f>($D71*$E71*(IF($C71='Council Cost Per Unit'!$B$24,'Council Cost Per Unit'!$C$24,IF($C71='Council Cost Per Unit'!$B$25,'Council Cost Per Unit'!$C$25,IF($C71='Council Cost Per Unit'!$B$26,'Council Cost Per Unit'!$C$26,IF($C71='Council Cost Per Unit'!$B$27,'Council Cost Per Unit'!$C$27,IF($C71='Council Cost Per Unit'!$B$28,'Council Cost Per Unit'!$C$28,IF($C71='Council Cost Per Unit'!$B$29,'Council Cost Per Unit'!$C$29,IF($C71='Council Cost Per Unit'!$B$30,'Council Cost Per Unit'!$C$30,IF($C71='Council Cost Per Unit'!$B$31,'Council Cost Per Unit'!$C$31,IF($C71='Council Cost Per Unit'!$B$32,'Council Cost Per Unit'!$C$32,IF($C71='Council Cost Per Unit'!$B$33,'Council Cost Per Unit'!$C$33,IF($C71='Council Cost Per Unit'!$B$34,'Council Cost Per Unit'!$C$34,IF($C71='Council Cost Per Unit'!$B$35,'Council Cost Per Unit'!$C$35,IF($C71='Council Cost Per Unit'!$B$36,'Council Cost Per Unit'!$C$36,IF($C71='Council Cost Per Unit'!$B$37,'Council Cost Per Unit'!$C$37,IF($C71='Council Cost Per Unit'!$B$38,'Council Cost Per Unit'!$C$38,IF($C71='Council Cost Per Unit'!$B$39,'Council Cost Per Unit'!$C$39,IF($C71='Council Cost Per Unit'!$B$40,'Council Cost Per Unit'!$C$40,IF($C71='Council Cost Per Unit'!$B$41,'Council Cost Per Unit'!$C$41,'Council Cost Per Unit'!$G$2))))))))))))))))))))+(($G71*$H71*$I71)*(IF($F71='Council Cost Per Unit'!$B$43,'Council Cost Per Unit'!$C$43,IF($F71='Council Cost Per Unit'!$B$44,'Council Cost Per Unit'!$C$44,'Council Cost Per Unit'!$G$2))))+(($K71*$L71)*(IF($J71='Council Cost Per Unit'!$B$46,'Council Cost Per Unit'!$C$46,IF($F71='Council Cost Per Unit'!$B$47,'Council Cost Per Unit'!$C$47,'Council Cost Per Unit'!$G$2))))+(($N71*$O71)*(IF($M71='Council Cost Per Unit'!$B$46,'Council Cost Per Unit'!$C$46,IF($F71='Council Cost Per Unit'!$B$47,'Council Cost Per Unit'!$C$47,'Council Cost Per Unit'!$G$2))))</f>
        <v>0</v>
      </c>
      <c r="Q71" s="35"/>
      <c r="R71" s="35"/>
    </row>
    <row r="72" spans="1:18" x14ac:dyDescent="0.25">
      <c r="A72" s="33"/>
      <c r="B72" s="33"/>
      <c r="C72" s="42"/>
      <c r="D72" s="33"/>
      <c r="E72" s="33"/>
      <c r="F72" s="42"/>
      <c r="G72" s="33"/>
      <c r="H72" s="33"/>
      <c r="I72" s="33"/>
      <c r="J72" s="42"/>
      <c r="K72" s="33"/>
      <c r="L72" s="33"/>
      <c r="M72" s="42"/>
      <c r="N72" s="33"/>
      <c r="O72" s="33"/>
      <c r="P72" s="21">
        <f>($D72*$E72*(IF($C72='Council Cost Per Unit'!$B$24,'Council Cost Per Unit'!$C$24,IF($C72='Council Cost Per Unit'!$B$25,'Council Cost Per Unit'!$C$25,IF($C72='Council Cost Per Unit'!$B$26,'Council Cost Per Unit'!$C$26,IF($C72='Council Cost Per Unit'!$B$27,'Council Cost Per Unit'!$C$27,IF($C72='Council Cost Per Unit'!$B$28,'Council Cost Per Unit'!$C$28,IF($C72='Council Cost Per Unit'!$B$29,'Council Cost Per Unit'!$C$29,IF($C72='Council Cost Per Unit'!$B$30,'Council Cost Per Unit'!$C$30,IF($C72='Council Cost Per Unit'!$B$31,'Council Cost Per Unit'!$C$31,IF($C72='Council Cost Per Unit'!$B$32,'Council Cost Per Unit'!$C$32,IF($C72='Council Cost Per Unit'!$B$33,'Council Cost Per Unit'!$C$33,IF($C72='Council Cost Per Unit'!$B$34,'Council Cost Per Unit'!$C$34,IF($C72='Council Cost Per Unit'!$B$35,'Council Cost Per Unit'!$C$35,IF($C72='Council Cost Per Unit'!$B$36,'Council Cost Per Unit'!$C$36,IF($C72='Council Cost Per Unit'!$B$37,'Council Cost Per Unit'!$C$37,IF($C72='Council Cost Per Unit'!$B$38,'Council Cost Per Unit'!$C$38,IF($C72='Council Cost Per Unit'!$B$39,'Council Cost Per Unit'!$C$39,IF($C72='Council Cost Per Unit'!$B$40,'Council Cost Per Unit'!$C$40,IF($C72='Council Cost Per Unit'!$B$41,'Council Cost Per Unit'!$C$41,'Council Cost Per Unit'!$G$2))))))))))))))))))))+(($G72*$H72*$I72)*(IF($F72='Council Cost Per Unit'!$B$43,'Council Cost Per Unit'!$C$43,IF($F72='Council Cost Per Unit'!$B$44,'Council Cost Per Unit'!$C$44,'Council Cost Per Unit'!$G$2))))+(($K72*$L72)*(IF($J72='Council Cost Per Unit'!$B$46,'Council Cost Per Unit'!$C$46,IF($F72='Council Cost Per Unit'!$B$47,'Council Cost Per Unit'!$C$47,'Council Cost Per Unit'!$G$2))))+(($N72*$O72)*(IF($M72='Council Cost Per Unit'!$B$46,'Council Cost Per Unit'!$C$46,IF($F72='Council Cost Per Unit'!$B$47,'Council Cost Per Unit'!$C$47,'Council Cost Per Unit'!$G$2))))</f>
        <v>0</v>
      </c>
      <c r="Q72" s="35"/>
      <c r="R72" s="35"/>
    </row>
    <row r="73" spans="1:18" x14ac:dyDescent="0.25">
      <c r="A73" s="33"/>
      <c r="B73" s="33"/>
      <c r="C73" s="42"/>
      <c r="D73" s="33"/>
      <c r="E73" s="33"/>
      <c r="F73" s="42"/>
      <c r="G73" s="33"/>
      <c r="H73" s="33"/>
      <c r="I73" s="33"/>
      <c r="J73" s="42"/>
      <c r="K73" s="33"/>
      <c r="L73" s="33"/>
      <c r="M73" s="42"/>
      <c r="N73" s="33"/>
      <c r="O73" s="33"/>
      <c r="P73" s="21">
        <f>($D73*$E73*(IF($C73='Council Cost Per Unit'!$B$24,'Council Cost Per Unit'!$C$24,IF($C73='Council Cost Per Unit'!$B$25,'Council Cost Per Unit'!$C$25,IF($C73='Council Cost Per Unit'!$B$26,'Council Cost Per Unit'!$C$26,IF($C73='Council Cost Per Unit'!$B$27,'Council Cost Per Unit'!$C$27,IF($C73='Council Cost Per Unit'!$B$28,'Council Cost Per Unit'!$C$28,IF($C73='Council Cost Per Unit'!$B$29,'Council Cost Per Unit'!$C$29,IF($C73='Council Cost Per Unit'!$B$30,'Council Cost Per Unit'!$C$30,IF($C73='Council Cost Per Unit'!$B$31,'Council Cost Per Unit'!$C$31,IF($C73='Council Cost Per Unit'!$B$32,'Council Cost Per Unit'!$C$32,IF($C73='Council Cost Per Unit'!$B$33,'Council Cost Per Unit'!$C$33,IF($C73='Council Cost Per Unit'!$B$34,'Council Cost Per Unit'!$C$34,IF($C73='Council Cost Per Unit'!$B$35,'Council Cost Per Unit'!$C$35,IF($C73='Council Cost Per Unit'!$B$36,'Council Cost Per Unit'!$C$36,IF($C73='Council Cost Per Unit'!$B$37,'Council Cost Per Unit'!$C$37,IF($C73='Council Cost Per Unit'!$B$38,'Council Cost Per Unit'!$C$38,IF($C73='Council Cost Per Unit'!$B$39,'Council Cost Per Unit'!$C$39,IF($C73='Council Cost Per Unit'!$B$40,'Council Cost Per Unit'!$C$40,IF($C73='Council Cost Per Unit'!$B$41,'Council Cost Per Unit'!$C$41,'Council Cost Per Unit'!$G$2))))))))))))))))))))+(($G73*$H73*$I73)*(IF($F73='Council Cost Per Unit'!$B$43,'Council Cost Per Unit'!$C$43,IF($F73='Council Cost Per Unit'!$B$44,'Council Cost Per Unit'!$C$44,'Council Cost Per Unit'!$G$2))))+(($K73*$L73)*(IF($J73='Council Cost Per Unit'!$B$46,'Council Cost Per Unit'!$C$46,IF($F73='Council Cost Per Unit'!$B$47,'Council Cost Per Unit'!$C$47,'Council Cost Per Unit'!$G$2))))+(($N73*$O73)*(IF($M73='Council Cost Per Unit'!$B$46,'Council Cost Per Unit'!$C$46,IF($F73='Council Cost Per Unit'!$B$47,'Council Cost Per Unit'!$C$47,'Council Cost Per Unit'!$G$2))))</f>
        <v>0</v>
      </c>
      <c r="Q73" s="35"/>
      <c r="R73" s="35"/>
    </row>
    <row r="74" spans="1:18" x14ac:dyDescent="0.25">
      <c r="A74" s="33"/>
      <c r="B74" s="33"/>
      <c r="C74" s="42"/>
      <c r="D74" s="33"/>
      <c r="E74" s="33"/>
      <c r="F74" s="42"/>
      <c r="G74" s="33"/>
      <c r="H74" s="33"/>
      <c r="I74" s="33"/>
      <c r="J74" s="42"/>
      <c r="K74" s="33"/>
      <c r="L74" s="33"/>
      <c r="M74" s="42"/>
      <c r="N74" s="33"/>
      <c r="O74" s="33"/>
      <c r="P74" s="21">
        <f>($D74*$E74*(IF($C74='Council Cost Per Unit'!$B$24,'Council Cost Per Unit'!$C$24,IF($C74='Council Cost Per Unit'!$B$25,'Council Cost Per Unit'!$C$25,IF($C74='Council Cost Per Unit'!$B$26,'Council Cost Per Unit'!$C$26,IF($C74='Council Cost Per Unit'!$B$27,'Council Cost Per Unit'!$C$27,IF($C74='Council Cost Per Unit'!$B$28,'Council Cost Per Unit'!$C$28,IF($C74='Council Cost Per Unit'!$B$29,'Council Cost Per Unit'!$C$29,IF($C74='Council Cost Per Unit'!$B$30,'Council Cost Per Unit'!$C$30,IF($C74='Council Cost Per Unit'!$B$31,'Council Cost Per Unit'!$C$31,IF($C74='Council Cost Per Unit'!$B$32,'Council Cost Per Unit'!$C$32,IF($C74='Council Cost Per Unit'!$B$33,'Council Cost Per Unit'!$C$33,IF($C74='Council Cost Per Unit'!$B$34,'Council Cost Per Unit'!$C$34,IF($C74='Council Cost Per Unit'!$B$35,'Council Cost Per Unit'!$C$35,IF($C74='Council Cost Per Unit'!$B$36,'Council Cost Per Unit'!$C$36,IF($C74='Council Cost Per Unit'!$B$37,'Council Cost Per Unit'!$C$37,IF($C74='Council Cost Per Unit'!$B$38,'Council Cost Per Unit'!$C$38,IF($C74='Council Cost Per Unit'!$B$39,'Council Cost Per Unit'!$C$39,IF($C74='Council Cost Per Unit'!$B$40,'Council Cost Per Unit'!$C$40,IF($C74='Council Cost Per Unit'!$B$41,'Council Cost Per Unit'!$C$41,'Council Cost Per Unit'!$G$2))))))))))))))))))))+(($G74*$H74*$I74)*(IF($F74='Council Cost Per Unit'!$B$43,'Council Cost Per Unit'!$C$43,IF($F74='Council Cost Per Unit'!$B$44,'Council Cost Per Unit'!$C$44,'Council Cost Per Unit'!$G$2))))+(($K74*$L74)*(IF($J74='Council Cost Per Unit'!$B$46,'Council Cost Per Unit'!$C$46,IF($F74='Council Cost Per Unit'!$B$47,'Council Cost Per Unit'!$C$47,'Council Cost Per Unit'!$G$2))))+(($N74*$O74)*(IF($M74='Council Cost Per Unit'!$B$46,'Council Cost Per Unit'!$C$46,IF($F74='Council Cost Per Unit'!$B$47,'Council Cost Per Unit'!$C$47,'Council Cost Per Unit'!$G$2))))</f>
        <v>0</v>
      </c>
      <c r="Q74" s="35"/>
      <c r="R74" s="35"/>
    </row>
    <row r="75" spans="1:18" x14ac:dyDescent="0.25">
      <c r="A75" s="33"/>
      <c r="B75" s="33"/>
      <c r="C75" s="42"/>
      <c r="D75" s="33"/>
      <c r="E75" s="33"/>
      <c r="F75" s="42"/>
      <c r="G75" s="33"/>
      <c r="H75" s="33"/>
      <c r="I75" s="33"/>
      <c r="J75" s="42"/>
      <c r="K75" s="33"/>
      <c r="L75" s="33"/>
      <c r="M75" s="42"/>
      <c r="N75" s="33"/>
      <c r="O75" s="33"/>
      <c r="P75" s="21">
        <f>($D75*$E75*(IF($C75='Council Cost Per Unit'!$B$24,'Council Cost Per Unit'!$C$24,IF($C75='Council Cost Per Unit'!$B$25,'Council Cost Per Unit'!$C$25,IF($C75='Council Cost Per Unit'!$B$26,'Council Cost Per Unit'!$C$26,IF($C75='Council Cost Per Unit'!$B$27,'Council Cost Per Unit'!$C$27,IF($C75='Council Cost Per Unit'!$B$28,'Council Cost Per Unit'!$C$28,IF($C75='Council Cost Per Unit'!$B$29,'Council Cost Per Unit'!$C$29,IF($C75='Council Cost Per Unit'!$B$30,'Council Cost Per Unit'!$C$30,IF($C75='Council Cost Per Unit'!$B$31,'Council Cost Per Unit'!$C$31,IF($C75='Council Cost Per Unit'!$B$32,'Council Cost Per Unit'!$C$32,IF($C75='Council Cost Per Unit'!$B$33,'Council Cost Per Unit'!$C$33,IF($C75='Council Cost Per Unit'!$B$34,'Council Cost Per Unit'!$C$34,IF($C75='Council Cost Per Unit'!$B$35,'Council Cost Per Unit'!$C$35,IF($C75='Council Cost Per Unit'!$B$36,'Council Cost Per Unit'!$C$36,IF($C75='Council Cost Per Unit'!$B$37,'Council Cost Per Unit'!$C$37,IF($C75='Council Cost Per Unit'!$B$38,'Council Cost Per Unit'!$C$38,IF($C75='Council Cost Per Unit'!$B$39,'Council Cost Per Unit'!$C$39,IF($C75='Council Cost Per Unit'!$B$40,'Council Cost Per Unit'!$C$40,IF($C75='Council Cost Per Unit'!$B$41,'Council Cost Per Unit'!$C$41,'Council Cost Per Unit'!$G$2))))))))))))))))))))+(($G75*$H75*$I75)*(IF($F75='Council Cost Per Unit'!$B$43,'Council Cost Per Unit'!$C$43,IF($F75='Council Cost Per Unit'!$B$44,'Council Cost Per Unit'!$C$44,'Council Cost Per Unit'!$G$2))))+(($K75*$L75)*(IF($J75='Council Cost Per Unit'!$B$46,'Council Cost Per Unit'!$C$46,IF($F75='Council Cost Per Unit'!$B$47,'Council Cost Per Unit'!$C$47,'Council Cost Per Unit'!$G$2))))+(($N75*$O75)*(IF($M75='Council Cost Per Unit'!$B$46,'Council Cost Per Unit'!$C$46,IF($F75='Council Cost Per Unit'!$B$47,'Council Cost Per Unit'!$C$47,'Council Cost Per Unit'!$G$2))))</f>
        <v>0</v>
      </c>
      <c r="Q75" s="35"/>
      <c r="R75" s="35"/>
    </row>
    <row r="76" spans="1:18" x14ac:dyDescent="0.25">
      <c r="A76" s="33"/>
      <c r="B76" s="33"/>
      <c r="C76" s="42"/>
      <c r="D76" s="33"/>
      <c r="E76" s="33"/>
      <c r="F76" s="42"/>
      <c r="G76" s="33"/>
      <c r="H76" s="33"/>
      <c r="I76" s="33"/>
      <c r="J76" s="42"/>
      <c r="K76" s="33"/>
      <c r="L76" s="33"/>
      <c r="M76" s="42"/>
      <c r="N76" s="33"/>
      <c r="O76" s="33"/>
      <c r="P76" s="21">
        <f>($D76*$E76*(IF($C76='Council Cost Per Unit'!$B$24,'Council Cost Per Unit'!$C$24,IF($C76='Council Cost Per Unit'!$B$25,'Council Cost Per Unit'!$C$25,IF($C76='Council Cost Per Unit'!$B$26,'Council Cost Per Unit'!$C$26,IF($C76='Council Cost Per Unit'!$B$27,'Council Cost Per Unit'!$C$27,IF($C76='Council Cost Per Unit'!$B$28,'Council Cost Per Unit'!$C$28,IF($C76='Council Cost Per Unit'!$B$29,'Council Cost Per Unit'!$C$29,IF($C76='Council Cost Per Unit'!$B$30,'Council Cost Per Unit'!$C$30,IF($C76='Council Cost Per Unit'!$B$31,'Council Cost Per Unit'!$C$31,IF($C76='Council Cost Per Unit'!$B$32,'Council Cost Per Unit'!$C$32,IF($C76='Council Cost Per Unit'!$B$33,'Council Cost Per Unit'!$C$33,IF($C76='Council Cost Per Unit'!$B$34,'Council Cost Per Unit'!$C$34,IF($C76='Council Cost Per Unit'!$B$35,'Council Cost Per Unit'!$C$35,IF($C76='Council Cost Per Unit'!$B$36,'Council Cost Per Unit'!$C$36,IF($C76='Council Cost Per Unit'!$B$37,'Council Cost Per Unit'!$C$37,IF($C76='Council Cost Per Unit'!$B$38,'Council Cost Per Unit'!$C$38,IF($C76='Council Cost Per Unit'!$B$39,'Council Cost Per Unit'!$C$39,IF($C76='Council Cost Per Unit'!$B$40,'Council Cost Per Unit'!$C$40,IF($C76='Council Cost Per Unit'!$B$41,'Council Cost Per Unit'!$C$41,'Council Cost Per Unit'!$G$2))))))))))))))))))))+(($G76*$H76*$I76)*(IF($F76='Council Cost Per Unit'!$B$43,'Council Cost Per Unit'!$C$43,IF($F76='Council Cost Per Unit'!$B$44,'Council Cost Per Unit'!$C$44,'Council Cost Per Unit'!$G$2))))+(($K76*$L76)*(IF($J76='Council Cost Per Unit'!$B$46,'Council Cost Per Unit'!$C$46,IF($F76='Council Cost Per Unit'!$B$47,'Council Cost Per Unit'!$C$47,'Council Cost Per Unit'!$G$2))))+(($N76*$O76)*(IF($M76='Council Cost Per Unit'!$B$46,'Council Cost Per Unit'!$C$46,IF($F76='Council Cost Per Unit'!$B$47,'Council Cost Per Unit'!$C$47,'Council Cost Per Unit'!$G$2))))</f>
        <v>0</v>
      </c>
      <c r="Q76" s="35"/>
      <c r="R76" s="35"/>
    </row>
    <row r="77" spans="1:18" x14ac:dyDescent="0.25">
      <c r="A77" s="33"/>
      <c r="B77" s="33"/>
      <c r="C77" s="42"/>
      <c r="D77" s="33"/>
      <c r="E77" s="33"/>
      <c r="F77" s="42"/>
      <c r="G77" s="33"/>
      <c r="H77" s="33"/>
      <c r="I77" s="33"/>
      <c r="J77" s="42"/>
      <c r="K77" s="33"/>
      <c r="L77" s="33"/>
      <c r="M77" s="42"/>
      <c r="N77" s="33"/>
      <c r="O77" s="33"/>
      <c r="P77" s="21">
        <f>($D77*$E77*(IF($C77='Council Cost Per Unit'!$B$24,'Council Cost Per Unit'!$C$24,IF($C77='Council Cost Per Unit'!$B$25,'Council Cost Per Unit'!$C$25,IF($C77='Council Cost Per Unit'!$B$26,'Council Cost Per Unit'!$C$26,IF($C77='Council Cost Per Unit'!$B$27,'Council Cost Per Unit'!$C$27,IF($C77='Council Cost Per Unit'!$B$28,'Council Cost Per Unit'!$C$28,IF($C77='Council Cost Per Unit'!$B$29,'Council Cost Per Unit'!$C$29,IF($C77='Council Cost Per Unit'!$B$30,'Council Cost Per Unit'!$C$30,IF($C77='Council Cost Per Unit'!$B$31,'Council Cost Per Unit'!$C$31,IF($C77='Council Cost Per Unit'!$B$32,'Council Cost Per Unit'!$C$32,IF($C77='Council Cost Per Unit'!$B$33,'Council Cost Per Unit'!$C$33,IF($C77='Council Cost Per Unit'!$B$34,'Council Cost Per Unit'!$C$34,IF($C77='Council Cost Per Unit'!$B$35,'Council Cost Per Unit'!$C$35,IF($C77='Council Cost Per Unit'!$B$36,'Council Cost Per Unit'!$C$36,IF($C77='Council Cost Per Unit'!$B$37,'Council Cost Per Unit'!$C$37,IF($C77='Council Cost Per Unit'!$B$38,'Council Cost Per Unit'!$C$38,IF($C77='Council Cost Per Unit'!$B$39,'Council Cost Per Unit'!$C$39,IF($C77='Council Cost Per Unit'!$B$40,'Council Cost Per Unit'!$C$40,IF($C77='Council Cost Per Unit'!$B$41,'Council Cost Per Unit'!$C$41,'Council Cost Per Unit'!$G$2))))))))))))))))))))+(($G77*$H77*$I77)*(IF($F77='Council Cost Per Unit'!$B$43,'Council Cost Per Unit'!$C$43,IF($F77='Council Cost Per Unit'!$B$44,'Council Cost Per Unit'!$C$44,'Council Cost Per Unit'!$G$2))))+(($K77*$L77)*(IF($J77='Council Cost Per Unit'!$B$46,'Council Cost Per Unit'!$C$46,IF($F77='Council Cost Per Unit'!$B$47,'Council Cost Per Unit'!$C$47,'Council Cost Per Unit'!$G$2))))+(($N77*$O77)*(IF($M77='Council Cost Per Unit'!$B$46,'Council Cost Per Unit'!$C$46,IF($F77='Council Cost Per Unit'!$B$47,'Council Cost Per Unit'!$C$47,'Council Cost Per Unit'!$G$2))))</f>
        <v>0</v>
      </c>
      <c r="Q77" s="35"/>
      <c r="R77" s="35"/>
    </row>
    <row r="78" spans="1:18" x14ac:dyDescent="0.25">
      <c r="A78" s="33"/>
      <c r="B78" s="33"/>
      <c r="C78" s="42"/>
      <c r="D78" s="33"/>
      <c r="E78" s="33"/>
      <c r="F78" s="42"/>
      <c r="G78" s="33"/>
      <c r="H78" s="33"/>
      <c r="I78" s="33"/>
      <c r="J78" s="42"/>
      <c r="K78" s="33"/>
      <c r="L78" s="33"/>
      <c r="M78" s="42"/>
      <c r="N78" s="33"/>
      <c r="O78" s="33"/>
      <c r="P78" s="21">
        <f>($D78*$E78*(IF($C78='Council Cost Per Unit'!$B$24,'Council Cost Per Unit'!$C$24,IF($C78='Council Cost Per Unit'!$B$25,'Council Cost Per Unit'!$C$25,IF($C78='Council Cost Per Unit'!$B$26,'Council Cost Per Unit'!$C$26,IF($C78='Council Cost Per Unit'!$B$27,'Council Cost Per Unit'!$C$27,IF($C78='Council Cost Per Unit'!$B$28,'Council Cost Per Unit'!$C$28,IF($C78='Council Cost Per Unit'!$B$29,'Council Cost Per Unit'!$C$29,IF($C78='Council Cost Per Unit'!$B$30,'Council Cost Per Unit'!$C$30,IF($C78='Council Cost Per Unit'!$B$31,'Council Cost Per Unit'!$C$31,IF($C78='Council Cost Per Unit'!$B$32,'Council Cost Per Unit'!$C$32,IF($C78='Council Cost Per Unit'!$B$33,'Council Cost Per Unit'!$C$33,IF($C78='Council Cost Per Unit'!$B$34,'Council Cost Per Unit'!$C$34,IF($C78='Council Cost Per Unit'!$B$35,'Council Cost Per Unit'!$C$35,IF($C78='Council Cost Per Unit'!$B$36,'Council Cost Per Unit'!$C$36,IF($C78='Council Cost Per Unit'!$B$37,'Council Cost Per Unit'!$C$37,IF($C78='Council Cost Per Unit'!$B$38,'Council Cost Per Unit'!$C$38,IF($C78='Council Cost Per Unit'!$B$39,'Council Cost Per Unit'!$C$39,IF($C78='Council Cost Per Unit'!$B$40,'Council Cost Per Unit'!$C$40,IF($C78='Council Cost Per Unit'!$B$41,'Council Cost Per Unit'!$C$41,'Council Cost Per Unit'!$G$2))))))))))))))))))))+(($G78*$H78*$I78)*(IF($F78='Council Cost Per Unit'!$B$43,'Council Cost Per Unit'!$C$43,IF($F78='Council Cost Per Unit'!$B$44,'Council Cost Per Unit'!$C$44,'Council Cost Per Unit'!$G$2))))+(($K78*$L78)*(IF($J78='Council Cost Per Unit'!$B$46,'Council Cost Per Unit'!$C$46,IF($F78='Council Cost Per Unit'!$B$47,'Council Cost Per Unit'!$C$47,'Council Cost Per Unit'!$G$2))))+(($N78*$O78)*(IF($M78='Council Cost Per Unit'!$B$46,'Council Cost Per Unit'!$C$46,IF($F78='Council Cost Per Unit'!$B$47,'Council Cost Per Unit'!$C$47,'Council Cost Per Unit'!$G$2))))</f>
        <v>0</v>
      </c>
      <c r="Q78" s="35"/>
      <c r="R78" s="35"/>
    </row>
    <row r="79" spans="1:18" x14ac:dyDescent="0.25">
      <c r="A79" s="33"/>
      <c r="B79" s="33"/>
      <c r="C79" s="42"/>
      <c r="D79" s="33"/>
      <c r="E79" s="33"/>
      <c r="F79" s="42"/>
      <c r="G79" s="33"/>
      <c r="H79" s="33"/>
      <c r="I79" s="33"/>
      <c r="J79" s="42"/>
      <c r="K79" s="33"/>
      <c r="L79" s="33"/>
      <c r="M79" s="42"/>
      <c r="N79" s="33"/>
      <c r="O79" s="33"/>
      <c r="P79" s="21">
        <f>($D79*$E79*(IF($C79='Council Cost Per Unit'!$B$24,'Council Cost Per Unit'!$C$24,IF($C79='Council Cost Per Unit'!$B$25,'Council Cost Per Unit'!$C$25,IF($C79='Council Cost Per Unit'!$B$26,'Council Cost Per Unit'!$C$26,IF($C79='Council Cost Per Unit'!$B$27,'Council Cost Per Unit'!$C$27,IF($C79='Council Cost Per Unit'!$B$28,'Council Cost Per Unit'!$C$28,IF($C79='Council Cost Per Unit'!$B$29,'Council Cost Per Unit'!$C$29,IF($C79='Council Cost Per Unit'!$B$30,'Council Cost Per Unit'!$C$30,IF($C79='Council Cost Per Unit'!$B$31,'Council Cost Per Unit'!$C$31,IF($C79='Council Cost Per Unit'!$B$32,'Council Cost Per Unit'!$C$32,IF($C79='Council Cost Per Unit'!$B$33,'Council Cost Per Unit'!$C$33,IF($C79='Council Cost Per Unit'!$B$34,'Council Cost Per Unit'!$C$34,IF($C79='Council Cost Per Unit'!$B$35,'Council Cost Per Unit'!$C$35,IF($C79='Council Cost Per Unit'!$B$36,'Council Cost Per Unit'!$C$36,IF($C79='Council Cost Per Unit'!$B$37,'Council Cost Per Unit'!$C$37,IF($C79='Council Cost Per Unit'!$B$38,'Council Cost Per Unit'!$C$38,IF($C79='Council Cost Per Unit'!$B$39,'Council Cost Per Unit'!$C$39,IF($C79='Council Cost Per Unit'!$B$40,'Council Cost Per Unit'!$C$40,IF($C79='Council Cost Per Unit'!$B$41,'Council Cost Per Unit'!$C$41,'Council Cost Per Unit'!$G$2))))))))))))))))))))+(($G79*$H79*$I79)*(IF($F79='Council Cost Per Unit'!$B$43,'Council Cost Per Unit'!$C$43,IF($F79='Council Cost Per Unit'!$B$44,'Council Cost Per Unit'!$C$44,'Council Cost Per Unit'!$G$2))))+(($K79*$L79)*(IF($J79='Council Cost Per Unit'!$B$46,'Council Cost Per Unit'!$C$46,IF($F79='Council Cost Per Unit'!$B$47,'Council Cost Per Unit'!$C$47,'Council Cost Per Unit'!$G$2))))+(($N79*$O79)*(IF($M79='Council Cost Per Unit'!$B$46,'Council Cost Per Unit'!$C$46,IF($F79='Council Cost Per Unit'!$B$47,'Council Cost Per Unit'!$C$47,'Council Cost Per Unit'!$G$2))))</f>
        <v>0</v>
      </c>
      <c r="Q79" s="35"/>
      <c r="R79" s="35"/>
    </row>
    <row r="80" spans="1:18" x14ac:dyDescent="0.25">
      <c r="A80" s="33"/>
      <c r="B80" s="33"/>
      <c r="C80" s="42"/>
      <c r="D80" s="33"/>
      <c r="E80" s="33"/>
      <c r="F80" s="42"/>
      <c r="G80" s="33"/>
      <c r="H80" s="33"/>
      <c r="I80" s="33"/>
      <c r="J80" s="42"/>
      <c r="K80" s="33"/>
      <c r="L80" s="33"/>
      <c r="M80" s="42"/>
      <c r="N80" s="33"/>
      <c r="O80" s="33"/>
      <c r="P80" s="21">
        <f>($D80*$E80*(IF($C80='Council Cost Per Unit'!$B$24,'Council Cost Per Unit'!$C$24,IF($C80='Council Cost Per Unit'!$B$25,'Council Cost Per Unit'!$C$25,IF($C80='Council Cost Per Unit'!$B$26,'Council Cost Per Unit'!$C$26,IF($C80='Council Cost Per Unit'!$B$27,'Council Cost Per Unit'!$C$27,IF($C80='Council Cost Per Unit'!$B$28,'Council Cost Per Unit'!$C$28,IF($C80='Council Cost Per Unit'!$B$29,'Council Cost Per Unit'!$C$29,IF($C80='Council Cost Per Unit'!$B$30,'Council Cost Per Unit'!$C$30,IF($C80='Council Cost Per Unit'!$B$31,'Council Cost Per Unit'!$C$31,IF($C80='Council Cost Per Unit'!$B$32,'Council Cost Per Unit'!$C$32,IF($C80='Council Cost Per Unit'!$B$33,'Council Cost Per Unit'!$C$33,IF($C80='Council Cost Per Unit'!$B$34,'Council Cost Per Unit'!$C$34,IF($C80='Council Cost Per Unit'!$B$35,'Council Cost Per Unit'!$C$35,IF($C80='Council Cost Per Unit'!$B$36,'Council Cost Per Unit'!$C$36,IF($C80='Council Cost Per Unit'!$B$37,'Council Cost Per Unit'!$C$37,IF($C80='Council Cost Per Unit'!$B$38,'Council Cost Per Unit'!$C$38,IF($C80='Council Cost Per Unit'!$B$39,'Council Cost Per Unit'!$C$39,IF($C80='Council Cost Per Unit'!$B$40,'Council Cost Per Unit'!$C$40,IF($C80='Council Cost Per Unit'!$B$41,'Council Cost Per Unit'!$C$41,'Council Cost Per Unit'!$G$2))))))))))))))))))))+(($G80*$H80*$I80)*(IF($F80='Council Cost Per Unit'!$B$43,'Council Cost Per Unit'!$C$43,IF($F80='Council Cost Per Unit'!$B$44,'Council Cost Per Unit'!$C$44,'Council Cost Per Unit'!$G$2))))+(($K80*$L80)*(IF($J80='Council Cost Per Unit'!$B$46,'Council Cost Per Unit'!$C$46,IF($F80='Council Cost Per Unit'!$B$47,'Council Cost Per Unit'!$C$47,'Council Cost Per Unit'!$G$2))))+(($N80*$O80)*(IF($M80='Council Cost Per Unit'!$B$46,'Council Cost Per Unit'!$C$46,IF($F80='Council Cost Per Unit'!$B$47,'Council Cost Per Unit'!$C$47,'Council Cost Per Unit'!$G$2))))</f>
        <v>0</v>
      </c>
      <c r="Q80" s="35"/>
      <c r="R80" s="35"/>
    </row>
    <row r="81" spans="1:18" x14ac:dyDescent="0.25">
      <c r="A81" s="33"/>
      <c r="B81" s="33"/>
      <c r="C81" s="42"/>
      <c r="D81" s="33"/>
      <c r="E81" s="33"/>
      <c r="F81" s="42"/>
      <c r="G81" s="33"/>
      <c r="H81" s="33"/>
      <c r="I81" s="33"/>
      <c r="J81" s="42"/>
      <c r="K81" s="33"/>
      <c r="L81" s="33"/>
      <c r="M81" s="42"/>
      <c r="N81" s="33"/>
      <c r="O81" s="33"/>
      <c r="P81" s="21">
        <f>($D81*$E81*(IF($C81='Council Cost Per Unit'!$B$24,'Council Cost Per Unit'!$C$24,IF($C81='Council Cost Per Unit'!$B$25,'Council Cost Per Unit'!$C$25,IF($C81='Council Cost Per Unit'!$B$26,'Council Cost Per Unit'!$C$26,IF($C81='Council Cost Per Unit'!$B$27,'Council Cost Per Unit'!$C$27,IF($C81='Council Cost Per Unit'!$B$28,'Council Cost Per Unit'!$C$28,IF($C81='Council Cost Per Unit'!$B$29,'Council Cost Per Unit'!$C$29,IF($C81='Council Cost Per Unit'!$B$30,'Council Cost Per Unit'!$C$30,IF($C81='Council Cost Per Unit'!$B$31,'Council Cost Per Unit'!$C$31,IF($C81='Council Cost Per Unit'!$B$32,'Council Cost Per Unit'!$C$32,IF($C81='Council Cost Per Unit'!$B$33,'Council Cost Per Unit'!$C$33,IF($C81='Council Cost Per Unit'!$B$34,'Council Cost Per Unit'!$C$34,IF($C81='Council Cost Per Unit'!$B$35,'Council Cost Per Unit'!$C$35,IF($C81='Council Cost Per Unit'!$B$36,'Council Cost Per Unit'!$C$36,IF($C81='Council Cost Per Unit'!$B$37,'Council Cost Per Unit'!$C$37,IF($C81='Council Cost Per Unit'!$B$38,'Council Cost Per Unit'!$C$38,IF($C81='Council Cost Per Unit'!$B$39,'Council Cost Per Unit'!$C$39,IF($C81='Council Cost Per Unit'!$B$40,'Council Cost Per Unit'!$C$40,IF($C81='Council Cost Per Unit'!$B$41,'Council Cost Per Unit'!$C$41,'Council Cost Per Unit'!$G$2))))))))))))))))))))+(($G81*$H81*$I81)*(IF($F81='Council Cost Per Unit'!$B$43,'Council Cost Per Unit'!$C$43,IF($F81='Council Cost Per Unit'!$B$44,'Council Cost Per Unit'!$C$44,'Council Cost Per Unit'!$G$2))))+(($K81*$L81)*(IF($J81='Council Cost Per Unit'!$B$46,'Council Cost Per Unit'!$C$46,IF($F81='Council Cost Per Unit'!$B$47,'Council Cost Per Unit'!$C$47,'Council Cost Per Unit'!$G$2))))+(($N81*$O81)*(IF($M81='Council Cost Per Unit'!$B$46,'Council Cost Per Unit'!$C$46,IF($F81='Council Cost Per Unit'!$B$47,'Council Cost Per Unit'!$C$47,'Council Cost Per Unit'!$G$2))))</f>
        <v>0</v>
      </c>
      <c r="Q81" s="35"/>
      <c r="R81" s="35"/>
    </row>
    <row r="82" spans="1:18" x14ac:dyDescent="0.25">
      <c r="A82" s="33"/>
      <c r="B82" s="33"/>
      <c r="C82" s="42"/>
      <c r="D82" s="33"/>
      <c r="E82" s="33"/>
      <c r="F82" s="42"/>
      <c r="G82" s="33"/>
      <c r="H82" s="33"/>
      <c r="I82" s="33"/>
      <c r="J82" s="42"/>
      <c r="K82" s="33"/>
      <c r="L82" s="33"/>
      <c r="M82" s="42"/>
      <c r="N82" s="33"/>
      <c r="O82" s="33"/>
      <c r="P82" s="21">
        <f>($D82*$E82*(IF($C82='Council Cost Per Unit'!$B$24,'Council Cost Per Unit'!$C$24,IF($C82='Council Cost Per Unit'!$B$25,'Council Cost Per Unit'!$C$25,IF($C82='Council Cost Per Unit'!$B$26,'Council Cost Per Unit'!$C$26,IF($C82='Council Cost Per Unit'!$B$27,'Council Cost Per Unit'!$C$27,IF($C82='Council Cost Per Unit'!$B$28,'Council Cost Per Unit'!$C$28,IF($C82='Council Cost Per Unit'!$B$29,'Council Cost Per Unit'!$C$29,IF($C82='Council Cost Per Unit'!$B$30,'Council Cost Per Unit'!$C$30,IF($C82='Council Cost Per Unit'!$B$31,'Council Cost Per Unit'!$C$31,IF($C82='Council Cost Per Unit'!$B$32,'Council Cost Per Unit'!$C$32,IF($C82='Council Cost Per Unit'!$B$33,'Council Cost Per Unit'!$C$33,IF($C82='Council Cost Per Unit'!$B$34,'Council Cost Per Unit'!$C$34,IF($C82='Council Cost Per Unit'!$B$35,'Council Cost Per Unit'!$C$35,IF($C82='Council Cost Per Unit'!$B$36,'Council Cost Per Unit'!$C$36,IF($C82='Council Cost Per Unit'!$B$37,'Council Cost Per Unit'!$C$37,IF($C82='Council Cost Per Unit'!$B$38,'Council Cost Per Unit'!$C$38,IF($C82='Council Cost Per Unit'!$B$39,'Council Cost Per Unit'!$C$39,IF($C82='Council Cost Per Unit'!$B$40,'Council Cost Per Unit'!$C$40,IF($C82='Council Cost Per Unit'!$B$41,'Council Cost Per Unit'!$C$41,'Council Cost Per Unit'!$G$2))))))))))))))))))))+(($G82*$H82*$I82)*(IF($F82='Council Cost Per Unit'!$B$43,'Council Cost Per Unit'!$C$43,IF($F82='Council Cost Per Unit'!$B$44,'Council Cost Per Unit'!$C$44,'Council Cost Per Unit'!$G$2))))+(($K82*$L82)*(IF($J82='Council Cost Per Unit'!$B$46,'Council Cost Per Unit'!$C$46,IF($F82='Council Cost Per Unit'!$B$47,'Council Cost Per Unit'!$C$47,'Council Cost Per Unit'!$G$2))))+(($N82*$O82)*(IF($M82='Council Cost Per Unit'!$B$46,'Council Cost Per Unit'!$C$46,IF($F82='Council Cost Per Unit'!$B$47,'Council Cost Per Unit'!$C$47,'Council Cost Per Unit'!$G$2))))</f>
        <v>0</v>
      </c>
      <c r="Q82" s="35"/>
      <c r="R82" s="35"/>
    </row>
    <row r="83" spans="1:18" x14ac:dyDescent="0.25">
      <c r="A83" s="33"/>
      <c r="B83" s="33"/>
      <c r="C83" s="42"/>
      <c r="D83" s="33"/>
      <c r="E83" s="33"/>
      <c r="F83" s="42"/>
      <c r="G83" s="33"/>
      <c r="H83" s="33"/>
      <c r="I83" s="33"/>
      <c r="J83" s="42"/>
      <c r="K83" s="33"/>
      <c r="L83" s="33"/>
      <c r="M83" s="42"/>
      <c r="N83" s="33"/>
      <c r="O83" s="33"/>
      <c r="P83" s="21">
        <f>($D83*$E83*(IF($C83='Council Cost Per Unit'!$B$24,'Council Cost Per Unit'!$C$24,IF($C83='Council Cost Per Unit'!$B$25,'Council Cost Per Unit'!$C$25,IF($C83='Council Cost Per Unit'!$B$26,'Council Cost Per Unit'!$C$26,IF($C83='Council Cost Per Unit'!$B$27,'Council Cost Per Unit'!$C$27,IF($C83='Council Cost Per Unit'!$B$28,'Council Cost Per Unit'!$C$28,IF($C83='Council Cost Per Unit'!$B$29,'Council Cost Per Unit'!$C$29,IF($C83='Council Cost Per Unit'!$B$30,'Council Cost Per Unit'!$C$30,IF($C83='Council Cost Per Unit'!$B$31,'Council Cost Per Unit'!$C$31,IF($C83='Council Cost Per Unit'!$B$32,'Council Cost Per Unit'!$C$32,IF($C83='Council Cost Per Unit'!$B$33,'Council Cost Per Unit'!$C$33,IF($C83='Council Cost Per Unit'!$B$34,'Council Cost Per Unit'!$C$34,IF($C83='Council Cost Per Unit'!$B$35,'Council Cost Per Unit'!$C$35,IF($C83='Council Cost Per Unit'!$B$36,'Council Cost Per Unit'!$C$36,IF($C83='Council Cost Per Unit'!$B$37,'Council Cost Per Unit'!$C$37,IF($C83='Council Cost Per Unit'!$B$38,'Council Cost Per Unit'!$C$38,IF($C83='Council Cost Per Unit'!$B$39,'Council Cost Per Unit'!$C$39,IF($C83='Council Cost Per Unit'!$B$40,'Council Cost Per Unit'!$C$40,IF($C83='Council Cost Per Unit'!$B$41,'Council Cost Per Unit'!$C$41,'Council Cost Per Unit'!$G$2))))))))))))))))))))+(($G83*$H83*$I83)*(IF($F83='Council Cost Per Unit'!$B$43,'Council Cost Per Unit'!$C$43,IF($F83='Council Cost Per Unit'!$B$44,'Council Cost Per Unit'!$C$44,'Council Cost Per Unit'!$G$2))))+(($K83*$L83)*(IF($J83='Council Cost Per Unit'!$B$46,'Council Cost Per Unit'!$C$46,IF($F83='Council Cost Per Unit'!$B$47,'Council Cost Per Unit'!$C$47,'Council Cost Per Unit'!$G$2))))+(($N83*$O83)*(IF($M83='Council Cost Per Unit'!$B$46,'Council Cost Per Unit'!$C$46,IF($F83='Council Cost Per Unit'!$B$47,'Council Cost Per Unit'!$C$47,'Council Cost Per Unit'!$G$2))))</f>
        <v>0</v>
      </c>
      <c r="Q83" s="35"/>
      <c r="R83" s="35"/>
    </row>
    <row r="84" spans="1:18" x14ac:dyDescent="0.25">
      <c r="A84" s="33"/>
      <c r="B84" s="33"/>
      <c r="C84" s="42"/>
      <c r="D84" s="33"/>
      <c r="E84" s="33"/>
      <c r="F84" s="42"/>
      <c r="G84" s="33"/>
      <c r="H84" s="33"/>
      <c r="I84" s="33"/>
      <c r="J84" s="42"/>
      <c r="K84" s="33"/>
      <c r="L84" s="33"/>
      <c r="M84" s="42"/>
      <c r="N84" s="33"/>
      <c r="O84" s="33"/>
      <c r="P84" s="21">
        <f>($D84*$E84*(IF($C84='Council Cost Per Unit'!$B$24,'Council Cost Per Unit'!$C$24,IF($C84='Council Cost Per Unit'!$B$25,'Council Cost Per Unit'!$C$25,IF($C84='Council Cost Per Unit'!$B$26,'Council Cost Per Unit'!$C$26,IF($C84='Council Cost Per Unit'!$B$27,'Council Cost Per Unit'!$C$27,IF($C84='Council Cost Per Unit'!$B$28,'Council Cost Per Unit'!$C$28,IF($C84='Council Cost Per Unit'!$B$29,'Council Cost Per Unit'!$C$29,IF($C84='Council Cost Per Unit'!$B$30,'Council Cost Per Unit'!$C$30,IF($C84='Council Cost Per Unit'!$B$31,'Council Cost Per Unit'!$C$31,IF($C84='Council Cost Per Unit'!$B$32,'Council Cost Per Unit'!$C$32,IF($C84='Council Cost Per Unit'!$B$33,'Council Cost Per Unit'!$C$33,IF($C84='Council Cost Per Unit'!$B$34,'Council Cost Per Unit'!$C$34,IF($C84='Council Cost Per Unit'!$B$35,'Council Cost Per Unit'!$C$35,IF($C84='Council Cost Per Unit'!$B$36,'Council Cost Per Unit'!$C$36,IF($C84='Council Cost Per Unit'!$B$37,'Council Cost Per Unit'!$C$37,IF($C84='Council Cost Per Unit'!$B$38,'Council Cost Per Unit'!$C$38,IF($C84='Council Cost Per Unit'!$B$39,'Council Cost Per Unit'!$C$39,IF($C84='Council Cost Per Unit'!$B$40,'Council Cost Per Unit'!$C$40,IF($C84='Council Cost Per Unit'!$B$41,'Council Cost Per Unit'!$C$41,'Council Cost Per Unit'!$G$2))))))))))))))))))))+(($G84*$H84*$I84)*(IF($F84='Council Cost Per Unit'!$B$43,'Council Cost Per Unit'!$C$43,IF($F84='Council Cost Per Unit'!$B$44,'Council Cost Per Unit'!$C$44,'Council Cost Per Unit'!$G$2))))+(($K84*$L84)*(IF($J84='Council Cost Per Unit'!$B$46,'Council Cost Per Unit'!$C$46,IF($F84='Council Cost Per Unit'!$B$47,'Council Cost Per Unit'!$C$47,'Council Cost Per Unit'!$G$2))))+(($N84*$O84)*(IF($M84='Council Cost Per Unit'!$B$46,'Council Cost Per Unit'!$C$46,IF($F84='Council Cost Per Unit'!$B$47,'Council Cost Per Unit'!$C$47,'Council Cost Per Unit'!$G$2))))</f>
        <v>0</v>
      </c>
      <c r="Q84" s="35"/>
      <c r="R84" s="35"/>
    </row>
    <row r="85" spans="1:18" x14ac:dyDescent="0.25">
      <c r="A85" s="33"/>
      <c r="B85" s="33"/>
      <c r="C85" s="42"/>
      <c r="D85" s="33"/>
      <c r="E85" s="33"/>
      <c r="F85" s="42"/>
      <c r="G85" s="33"/>
      <c r="H85" s="33"/>
      <c r="I85" s="33"/>
      <c r="J85" s="42"/>
      <c r="K85" s="33"/>
      <c r="L85" s="33"/>
      <c r="M85" s="42"/>
      <c r="N85" s="33"/>
      <c r="O85" s="33"/>
      <c r="P85" s="21">
        <f>($D85*$E85*(IF($C85='Council Cost Per Unit'!$B$24,'Council Cost Per Unit'!$C$24,IF($C85='Council Cost Per Unit'!$B$25,'Council Cost Per Unit'!$C$25,IF($C85='Council Cost Per Unit'!$B$26,'Council Cost Per Unit'!$C$26,IF($C85='Council Cost Per Unit'!$B$27,'Council Cost Per Unit'!$C$27,IF($C85='Council Cost Per Unit'!$B$28,'Council Cost Per Unit'!$C$28,IF($C85='Council Cost Per Unit'!$B$29,'Council Cost Per Unit'!$C$29,IF($C85='Council Cost Per Unit'!$B$30,'Council Cost Per Unit'!$C$30,IF($C85='Council Cost Per Unit'!$B$31,'Council Cost Per Unit'!$C$31,IF($C85='Council Cost Per Unit'!$B$32,'Council Cost Per Unit'!$C$32,IF($C85='Council Cost Per Unit'!$B$33,'Council Cost Per Unit'!$C$33,IF($C85='Council Cost Per Unit'!$B$34,'Council Cost Per Unit'!$C$34,IF($C85='Council Cost Per Unit'!$B$35,'Council Cost Per Unit'!$C$35,IF($C85='Council Cost Per Unit'!$B$36,'Council Cost Per Unit'!$C$36,IF($C85='Council Cost Per Unit'!$B$37,'Council Cost Per Unit'!$C$37,IF($C85='Council Cost Per Unit'!$B$38,'Council Cost Per Unit'!$C$38,IF($C85='Council Cost Per Unit'!$B$39,'Council Cost Per Unit'!$C$39,IF($C85='Council Cost Per Unit'!$B$40,'Council Cost Per Unit'!$C$40,IF($C85='Council Cost Per Unit'!$B$41,'Council Cost Per Unit'!$C$41,'Council Cost Per Unit'!$G$2))))))))))))))))))))+(($G85*$H85*$I85)*(IF($F85='Council Cost Per Unit'!$B$43,'Council Cost Per Unit'!$C$43,IF($F85='Council Cost Per Unit'!$B$44,'Council Cost Per Unit'!$C$44,'Council Cost Per Unit'!$G$2))))+(($K85*$L85)*(IF($J85='Council Cost Per Unit'!$B$46,'Council Cost Per Unit'!$C$46,IF($F85='Council Cost Per Unit'!$B$47,'Council Cost Per Unit'!$C$47,'Council Cost Per Unit'!$G$2))))+(($N85*$O85)*(IF($M85='Council Cost Per Unit'!$B$46,'Council Cost Per Unit'!$C$46,IF($F85='Council Cost Per Unit'!$B$47,'Council Cost Per Unit'!$C$47,'Council Cost Per Unit'!$G$2))))</f>
        <v>0</v>
      </c>
      <c r="Q85" s="35"/>
      <c r="R85" s="35"/>
    </row>
    <row r="86" spans="1:18" x14ac:dyDescent="0.25">
      <c r="A86" s="33"/>
      <c r="B86" s="33"/>
      <c r="C86" s="42"/>
      <c r="D86" s="33"/>
      <c r="E86" s="33"/>
      <c r="F86" s="42"/>
      <c r="G86" s="33"/>
      <c r="H86" s="33"/>
      <c r="I86" s="33"/>
      <c r="J86" s="42"/>
      <c r="K86" s="33"/>
      <c r="L86" s="33"/>
      <c r="M86" s="42"/>
      <c r="N86" s="33"/>
      <c r="O86" s="33"/>
      <c r="P86" s="21">
        <f>($D86*$E86*(IF($C86='Council Cost Per Unit'!$B$24,'Council Cost Per Unit'!$C$24,IF($C86='Council Cost Per Unit'!$B$25,'Council Cost Per Unit'!$C$25,IF($C86='Council Cost Per Unit'!$B$26,'Council Cost Per Unit'!$C$26,IF($C86='Council Cost Per Unit'!$B$27,'Council Cost Per Unit'!$C$27,IF($C86='Council Cost Per Unit'!$B$28,'Council Cost Per Unit'!$C$28,IF($C86='Council Cost Per Unit'!$B$29,'Council Cost Per Unit'!$C$29,IF($C86='Council Cost Per Unit'!$B$30,'Council Cost Per Unit'!$C$30,IF($C86='Council Cost Per Unit'!$B$31,'Council Cost Per Unit'!$C$31,IF($C86='Council Cost Per Unit'!$B$32,'Council Cost Per Unit'!$C$32,IF($C86='Council Cost Per Unit'!$B$33,'Council Cost Per Unit'!$C$33,IF($C86='Council Cost Per Unit'!$B$34,'Council Cost Per Unit'!$C$34,IF($C86='Council Cost Per Unit'!$B$35,'Council Cost Per Unit'!$C$35,IF($C86='Council Cost Per Unit'!$B$36,'Council Cost Per Unit'!$C$36,IF($C86='Council Cost Per Unit'!$B$37,'Council Cost Per Unit'!$C$37,IF($C86='Council Cost Per Unit'!$B$38,'Council Cost Per Unit'!$C$38,IF($C86='Council Cost Per Unit'!$B$39,'Council Cost Per Unit'!$C$39,IF($C86='Council Cost Per Unit'!$B$40,'Council Cost Per Unit'!$C$40,IF($C86='Council Cost Per Unit'!$B$41,'Council Cost Per Unit'!$C$41,'Council Cost Per Unit'!$G$2))))))))))))))))))))+(($G86*$H86*$I86)*(IF($F86='Council Cost Per Unit'!$B$43,'Council Cost Per Unit'!$C$43,IF($F86='Council Cost Per Unit'!$B$44,'Council Cost Per Unit'!$C$44,'Council Cost Per Unit'!$G$2))))+(($K86*$L86)*(IF($J86='Council Cost Per Unit'!$B$46,'Council Cost Per Unit'!$C$46,IF($F86='Council Cost Per Unit'!$B$47,'Council Cost Per Unit'!$C$47,'Council Cost Per Unit'!$G$2))))+(($N86*$O86)*(IF($M86='Council Cost Per Unit'!$B$46,'Council Cost Per Unit'!$C$46,IF($F86='Council Cost Per Unit'!$B$47,'Council Cost Per Unit'!$C$47,'Council Cost Per Unit'!$G$2))))</f>
        <v>0</v>
      </c>
      <c r="Q86" s="35"/>
      <c r="R86" s="35"/>
    </row>
    <row r="87" spans="1:18" x14ac:dyDescent="0.25">
      <c r="A87" s="33"/>
      <c r="B87" s="33"/>
      <c r="C87" s="42"/>
      <c r="D87" s="33"/>
      <c r="E87" s="33"/>
      <c r="F87" s="42"/>
      <c r="G87" s="33"/>
      <c r="H87" s="33"/>
      <c r="I87" s="33"/>
      <c r="J87" s="42"/>
      <c r="K87" s="33"/>
      <c r="L87" s="33"/>
      <c r="M87" s="42"/>
      <c r="N87" s="33"/>
      <c r="O87" s="33"/>
      <c r="P87" s="21">
        <f>($D87*$E87*(IF($C87='Council Cost Per Unit'!$B$24,'Council Cost Per Unit'!$C$24,IF($C87='Council Cost Per Unit'!$B$25,'Council Cost Per Unit'!$C$25,IF($C87='Council Cost Per Unit'!$B$26,'Council Cost Per Unit'!$C$26,IF($C87='Council Cost Per Unit'!$B$27,'Council Cost Per Unit'!$C$27,IF($C87='Council Cost Per Unit'!$B$28,'Council Cost Per Unit'!$C$28,IF($C87='Council Cost Per Unit'!$B$29,'Council Cost Per Unit'!$C$29,IF($C87='Council Cost Per Unit'!$B$30,'Council Cost Per Unit'!$C$30,IF($C87='Council Cost Per Unit'!$B$31,'Council Cost Per Unit'!$C$31,IF($C87='Council Cost Per Unit'!$B$32,'Council Cost Per Unit'!$C$32,IF($C87='Council Cost Per Unit'!$B$33,'Council Cost Per Unit'!$C$33,IF($C87='Council Cost Per Unit'!$B$34,'Council Cost Per Unit'!$C$34,IF($C87='Council Cost Per Unit'!$B$35,'Council Cost Per Unit'!$C$35,IF($C87='Council Cost Per Unit'!$B$36,'Council Cost Per Unit'!$C$36,IF($C87='Council Cost Per Unit'!$B$37,'Council Cost Per Unit'!$C$37,IF($C87='Council Cost Per Unit'!$B$38,'Council Cost Per Unit'!$C$38,IF($C87='Council Cost Per Unit'!$B$39,'Council Cost Per Unit'!$C$39,IF($C87='Council Cost Per Unit'!$B$40,'Council Cost Per Unit'!$C$40,IF($C87='Council Cost Per Unit'!$B$41,'Council Cost Per Unit'!$C$41,'Council Cost Per Unit'!$G$2))))))))))))))))))))+(($G87*$H87*$I87)*(IF($F87='Council Cost Per Unit'!$B$43,'Council Cost Per Unit'!$C$43,IF($F87='Council Cost Per Unit'!$B$44,'Council Cost Per Unit'!$C$44,'Council Cost Per Unit'!$G$2))))+(($K87*$L87)*(IF($J87='Council Cost Per Unit'!$B$46,'Council Cost Per Unit'!$C$46,IF($F87='Council Cost Per Unit'!$B$47,'Council Cost Per Unit'!$C$47,'Council Cost Per Unit'!$G$2))))+(($N87*$O87)*(IF($M87='Council Cost Per Unit'!$B$46,'Council Cost Per Unit'!$C$46,IF($F87='Council Cost Per Unit'!$B$47,'Council Cost Per Unit'!$C$47,'Council Cost Per Unit'!$G$2))))</f>
        <v>0</v>
      </c>
      <c r="Q87" s="35"/>
      <c r="R87" s="35"/>
    </row>
    <row r="88" spans="1:18" x14ac:dyDescent="0.25">
      <c r="A88" s="33"/>
      <c r="B88" s="33"/>
      <c r="C88" s="42"/>
      <c r="D88" s="33"/>
      <c r="E88" s="33"/>
      <c r="F88" s="42"/>
      <c r="G88" s="33"/>
      <c r="H88" s="33"/>
      <c r="I88" s="33"/>
      <c r="J88" s="42"/>
      <c r="K88" s="33"/>
      <c r="L88" s="33"/>
      <c r="M88" s="42"/>
      <c r="N88" s="33"/>
      <c r="O88" s="33"/>
      <c r="P88" s="21">
        <f>($D88*$E88*(IF($C88='Council Cost Per Unit'!$B$24,'Council Cost Per Unit'!$C$24,IF($C88='Council Cost Per Unit'!$B$25,'Council Cost Per Unit'!$C$25,IF($C88='Council Cost Per Unit'!$B$26,'Council Cost Per Unit'!$C$26,IF($C88='Council Cost Per Unit'!$B$27,'Council Cost Per Unit'!$C$27,IF($C88='Council Cost Per Unit'!$B$28,'Council Cost Per Unit'!$C$28,IF($C88='Council Cost Per Unit'!$B$29,'Council Cost Per Unit'!$C$29,IF($C88='Council Cost Per Unit'!$B$30,'Council Cost Per Unit'!$C$30,IF($C88='Council Cost Per Unit'!$B$31,'Council Cost Per Unit'!$C$31,IF($C88='Council Cost Per Unit'!$B$32,'Council Cost Per Unit'!$C$32,IF($C88='Council Cost Per Unit'!$B$33,'Council Cost Per Unit'!$C$33,IF($C88='Council Cost Per Unit'!$B$34,'Council Cost Per Unit'!$C$34,IF($C88='Council Cost Per Unit'!$B$35,'Council Cost Per Unit'!$C$35,IF($C88='Council Cost Per Unit'!$B$36,'Council Cost Per Unit'!$C$36,IF($C88='Council Cost Per Unit'!$B$37,'Council Cost Per Unit'!$C$37,IF($C88='Council Cost Per Unit'!$B$38,'Council Cost Per Unit'!$C$38,IF($C88='Council Cost Per Unit'!$B$39,'Council Cost Per Unit'!$C$39,IF($C88='Council Cost Per Unit'!$B$40,'Council Cost Per Unit'!$C$40,IF($C88='Council Cost Per Unit'!$B$41,'Council Cost Per Unit'!$C$41,'Council Cost Per Unit'!$G$2))))))))))))))))))))+(($G88*$H88*$I88)*(IF($F88='Council Cost Per Unit'!$B$43,'Council Cost Per Unit'!$C$43,IF($F88='Council Cost Per Unit'!$B$44,'Council Cost Per Unit'!$C$44,'Council Cost Per Unit'!$G$2))))+(($K88*$L88)*(IF($J88='Council Cost Per Unit'!$B$46,'Council Cost Per Unit'!$C$46,IF($F88='Council Cost Per Unit'!$B$47,'Council Cost Per Unit'!$C$47,'Council Cost Per Unit'!$G$2))))+(($N88*$O88)*(IF($M88='Council Cost Per Unit'!$B$46,'Council Cost Per Unit'!$C$46,IF($F88='Council Cost Per Unit'!$B$47,'Council Cost Per Unit'!$C$47,'Council Cost Per Unit'!$G$2))))</f>
        <v>0</v>
      </c>
      <c r="Q88" s="35"/>
      <c r="R88" s="35"/>
    </row>
    <row r="89" spans="1:18" x14ac:dyDescent="0.25">
      <c r="A89" s="33"/>
      <c r="B89" s="33"/>
      <c r="C89" s="42"/>
      <c r="D89" s="33"/>
      <c r="E89" s="33"/>
      <c r="F89" s="42"/>
      <c r="G89" s="33"/>
      <c r="H89" s="33"/>
      <c r="I89" s="33"/>
      <c r="J89" s="42"/>
      <c r="K89" s="33"/>
      <c r="L89" s="33"/>
      <c r="M89" s="42"/>
      <c r="N89" s="33"/>
      <c r="O89" s="33"/>
      <c r="P89" s="21">
        <f>($D89*$E89*(IF($C89='Council Cost Per Unit'!$B$24,'Council Cost Per Unit'!$C$24,IF($C89='Council Cost Per Unit'!$B$25,'Council Cost Per Unit'!$C$25,IF($C89='Council Cost Per Unit'!$B$26,'Council Cost Per Unit'!$C$26,IF($C89='Council Cost Per Unit'!$B$27,'Council Cost Per Unit'!$C$27,IF($C89='Council Cost Per Unit'!$B$28,'Council Cost Per Unit'!$C$28,IF($C89='Council Cost Per Unit'!$B$29,'Council Cost Per Unit'!$C$29,IF($C89='Council Cost Per Unit'!$B$30,'Council Cost Per Unit'!$C$30,IF($C89='Council Cost Per Unit'!$B$31,'Council Cost Per Unit'!$C$31,IF($C89='Council Cost Per Unit'!$B$32,'Council Cost Per Unit'!$C$32,IF($C89='Council Cost Per Unit'!$B$33,'Council Cost Per Unit'!$C$33,IF($C89='Council Cost Per Unit'!$B$34,'Council Cost Per Unit'!$C$34,IF($C89='Council Cost Per Unit'!$B$35,'Council Cost Per Unit'!$C$35,IF($C89='Council Cost Per Unit'!$B$36,'Council Cost Per Unit'!$C$36,IF($C89='Council Cost Per Unit'!$B$37,'Council Cost Per Unit'!$C$37,IF($C89='Council Cost Per Unit'!$B$38,'Council Cost Per Unit'!$C$38,IF($C89='Council Cost Per Unit'!$B$39,'Council Cost Per Unit'!$C$39,IF($C89='Council Cost Per Unit'!$B$40,'Council Cost Per Unit'!$C$40,IF($C89='Council Cost Per Unit'!$B$41,'Council Cost Per Unit'!$C$41,'Council Cost Per Unit'!$G$2))))))))))))))))))))+(($G89*$H89*$I89)*(IF($F89='Council Cost Per Unit'!$B$43,'Council Cost Per Unit'!$C$43,IF($F89='Council Cost Per Unit'!$B$44,'Council Cost Per Unit'!$C$44,'Council Cost Per Unit'!$G$2))))+(($K89*$L89)*(IF($J89='Council Cost Per Unit'!$B$46,'Council Cost Per Unit'!$C$46,IF($F89='Council Cost Per Unit'!$B$47,'Council Cost Per Unit'!$C$47,'Council Cost Per Unit'!$G$2))))+(($N89*$O89)*(IF($M89='Council Cost Per Unit'!$B$46,'Council Cost Per Unit'!$C$46,IF($F89='Council Cost Per Unit'!$B$47,'Council Cost Per Unit'!$C$47,'Council Cost Per Unit'!$G$2))))</f>
        <v>0</v>
      </c>
      <c r="Q89" s="35"/>
      <c r="R89" s="35"/>
    </row>
    <row r="90" spans="1:18" x14ac:dyDescent="0.25">
      <c r="A90" s="33"/>
      <c r="B90" s="33"/>
      <c r="C90" s="42"/>
      <c r="D90" s="33"/>
      <c r="E90" s="33"/>
      <c r="F90" s="42"/>
      <c r="G90" s="33"/>
      <c r="H90" s="33"/>
      <c r="I90" s="33"/>
      <c r="J90" s="42"/>
      <c r="K90" s="33"/>
      <c r="L90" s="33"/>
      <c r="M90" s="42"/>
      <c r="N90" s="33"/>
      <c r="O90" s="33"/>
      <c r="P90" s="21">
        <f>($D90*$E90*(IF($C90='Council Cost Per Unit'!$B$24,'Council Cost Per Unit'!$C$24,IF($C90='Council Cost Per Unit'!$B$25,'Council Cost Per Unit'!$C$25,IF($C90='Council Cost Per Unit'!$B$26,'Council Cost Per Unit'!$C$26,IF($C90='Council Cost Per Unit'!$B$27,'Council Cost Per Unit'!$C$27,IF($C90='Council Cost Per Unit'!$B$28,'Council Cost Per Unit'!$C$28,IF($C90='Council Cost Per Unit'!$B$29,'Council Cost Per Unit'!$C$29,IF($C90='Council Cost Per Unit'!$B$30,'Council Cost Per Unit'!$C$30,IF($C90='Council Cost Per Unit'!$B$31,'Council Cost Per Unit'!$C$31,IF($C90='Council Cost Per Unit'!$B$32,'Council Cost Per Unit'!$C$32,IF($C90='Council Cost Per Unit'!$B$33,'Council Cost Per Unit'!$C$33,IF($C90='Council Cost Per Unit'!$B$34,'Council Cost Per Unit'!$C$34,IF($C90='Council Cost Per Unit'!$B$35,'Council Cost Per Unit'!$C$35,IF($C90='Council Cost Per Unit'!$B$36,'Council Cost Per Unit'!$C$36,IF($C90='Council Cost Per Unit'!$B$37,'Council Cost Per Unit'!$C$37,IF($C90='Council Cost Per Unit'!$B$38,'Council Cost Per Unit'!$C$38,IF($C90='Council Cost Per Unit'!$B$39,'Council Cost Per Unit'!$C$39,IF($C90='Council Cost Per Unit'!$B$40,'Council Cost Per Unit'!$C$40,IF($C90='Council Cost Per Unit'!$B$41,'Council Cost Per Unit'!$C$41,'Council Cost Per Unit'!$G$2))))))))))))))))))))+(($G90*$H90*$I90)*(IF($F90='Council Cost Per Unit'!$B$43,'Council Cost Per Unit'!$C$43,IF($F90='Council Cost Per Unit'!$B$44,'Council Cost Per Unit'!$C$44,'Council Cost Per Unit'!$G$2))))+(($K90*$L90)*(IF($J90='Council Cost Per Unit'!$B$46,'Council Cost Per Unit'!$C$46,IF($F90='Council Cost Per Unit'!$B$47,'Council Cost Per Unit'!$C$47,'Council Cost Per Unit'!$G$2))))+(($N90*$O90)*(IF($M90='Council Cost Per Unit'!$B$46,'Council Cost Per Unit'!$C$46,IF($F90='Council Cost Per Unit'!$B$47,'Council Cost Per Unit'!$C$47,'Council Cost Per Unit'!$G$2))))</f>
        <v>0</v>
      </c>
      <c r="Q90" s="35"/>
      <c r="R90" s="35"/>
    </row>
    <row r="91" spans="1:18" x14ac:dyDescent="0.25">
      <c r="A91" s="33"/>
      <c r="B91" s="33"/>
      <c r="C91" s="42"/>
      <c r="D91" s="33"/>
      <c r="E91" s="33"/>
      <c r="F91" s="42"/>
      <c r="G91" s="33"/>
      <c r="H91" s="33"/>
      <c r="I91" s="33"/>
      <c r="J91" s="42"/>
      <c r="K91" s="33"/>
      <c r="L91" s="33"/>
      <c r="M91" s="42"/>
      <c r="N91" s="33"/>
      <c r="O91" s="33"/>
      <c r="P91" s="21">
        <f>($D91*$E91*(IF($C91='Council Cost Per Unit'!$B$24,'Council Cost Per Unit'!$C$24,IF($C91='Council Cost Per Unit'!$B$25,'Council Cost Per Unit'!$C$25,IF($C91='Council Cost Per Unit'!$B$26,'Council Cost Per Unit'!$C$26,IF($C91='Council Cost Per Unit'!$B$27,'Council Cost Per Unit'!$C$27,IF($C91='Council Cost Per Unit'!$B$28,'Council Cost Per Unit'!$C$28,IF($C91='Council Cost Per Unit'!$B$29,'Council Cost Per Unit'!$C$29,IF($C91='Council Cost Per Unit'!$B$30,'Council Cost Per Unit'!$C$30,IF($C91='Council Cost Per Unit'!$B$31,'Council Cost Per Unit'!$C$31,IF($C91='Council Cost Per Unit'!$B$32,'Council Cost Per Unit'!$C$32,IF($C91='Council Cost Per Unit'!$B$33,'Council Cost Per Unit'!$C$33,IF($C91='Council Cost Per Unit'!$B$34,'Council Cost Per Unit'!$C$34,IF($C91='Council Cost Per Unit'!$B$35,'Council Cost Per Unit'!$C$35,IF($C91='Council Cost Per Unit'!$B$36,'Council Cost Per Unit'!$C$36,IF($C91='Council Cost Per Unit'!$B$37,'Council Cost Per Unit'!$C$37,IF($C91='Council Cost Per Unit'!$B$38,'Council Cost Per Unit'!$C$38,IF($C91='Council Cost Per Unit'!$B$39,'Council Cost Per Unit'!$C$39,IF($C91='Council Cost Per Unit'!$B$40,'Council Cost Per Unit'!$C$40,IF($C91='Council Cost Per Unit'!$B$41,'Council Cost Per Unit'!$C$41,'Council Cost Per Unit'!$G$2))))))))))))))))))))+(($G91*$H91*$I91)*(IF($F91='Council Cost Per Unit'!$B$43,'Council Cost Per Unit'!$C$43,IF($F91='Council Cost Per Unit'!$B$44,'Council Cost Per Unit'!$C$44,'Council Cost Per Unit'!$G$2))))+(($K91*$L91)*(IF($J91='Council Cost Per Unit'!$B$46,'Council Cost Per Unit'!$C$46,IF($F91='Council Cost Per Unit'!$B$47,'Council Cost Per Unit'!$C$47,'Council Cost Per Unit'!$G$2))))+(($N91*$O91)*(IF($M91='Council Cost Per Unit'!$B$46,'Council Cost Per Unit'!$C$46,IF($F91='Council Cost Per Unit'!$B$47,'Council Cost Per Unit'!$C$47,'Council Cost Per Unit'!$G$2))))</f>
        <v>0</v>
      </c>
      <c r="Q91" s="35"/>
      <c r="R91" s="35"/>
    </row>
    <row r="92" spans="1:18" x14ac:dyDescent="0.25">
      <c r="A92" s="33"/>
      <c r="B92" s="33"/>
      <c r="C92" s="42"/>
      <c r="D92" s="33"/>
      <c r="E92" s="33"/>
      <c r="F92" s="42"/>
      <c r="G92" s="33"/>
      <c r="H92" s="33"/>
      <c r="I92" s="33"/>
      <c r="J92" s="42"/>
      <c r="K92" s="33"/>
      <c r="L92" s="33"/>
      <c r="M92" s="42"/>
      <c r="N92" s="33"/>
      <c r="O92" s="33"/>
      <c r="P92" s="21">
        <f>($D92*$E92*(IF($C92='Council Cost Per Unit'!$B$24,'Council Cost Per Unit'!$C$24,IF($C92='Council Cost Per Unit'!$B$25,'Council Cost Per Unit'!$C$25,IF($C92='Council Cost Per Unit'!$B$26,'Council Cost Per Unit'!$C$26,IF($C92='Council Cost Per Unit'!$B$27,'Council Cost Per Unit'!$C$27,IF($C92='Council Cost Per Unit'!$B$28,'Council Cost Per Unit'!$C$28,IF($C92='Council Cost Per Unit'!$B$29,'Council Cost Per Unit'!$C$29,IF($C92='Council Cost Per Unit'!$B$30,'Council Cost Per Unit'!$C$30,IF($C92='Council Cost Per Unit'!$B$31,'Council Cost Per Unit'!$C$31,IF($C92='Council Cost Per Unit'!$B$32,'Council Cost Per Unit'!$C$32,IF($C92='Council Cost Per Unit'!$B$33,'Council Cost Per Unit'!$C$33,IF($C92='Council Cost Per Unit'!$B$34,'Council Cost Per Unit'!$C$34,IF($C92='Council Cost Per Unit'!$B$35,'Council Cost Per Unit'!$C$35,IF($C92='Council Cost Per Unit'!$B$36,'Council Cost Per Unit'!$C$36,IF($C92='Council Cost Per Unit'!$B$37,'Council Cost Per Unit'!$C$37,IF($C92='Council Cost Per Unit'!$B$38,'Council Cost Per Unit'!$C$38,IF($C92='Council Cost Per Unit'!$B$39,'Council Cost Per Unit'!$C$39,IF($C92='Council Cost Per Unit'!$B$40,'Council Cost Per Unit'!$C$40,IF($C92='Council Cost Per Unit'!$B$41,'Council Cost Per Unit'!$C$41,'Council Cost Per Unit'!$G$2))))))))))))))))))))+(($G92*$H92*$I92)*(IF($F92='Council Cost Per Unit'!$B$43,'Council Cost Per Unit'!$C$43,IF($F92='Council Cost Per Unit'!$B$44,'Council Cost Per Unit'!$C$44,'Council Cost Per Unit'!$G$2))))+(($K92*$L92)*(IF($J92='Council Cost Per Unit'!$B$46,'Council Cost Per Unit'!$C$46,IF($F92='Council Cost Per Unit'!$B$47,'Council Cost Per Unit'!$C$47,'Council Cost Per Unit'!$G$2))))+(($N92*$O92)*(IF($M92='Council Cost Per Unit'!$B$46,'Council Cost Per Unit'!$C$46,IF($F92='Council Cost Per Unit'!$B$47,'Council Cost Per Unit'!$C$47,'Council Cost Per Unit'!$G$2))))</f>
        <v>0</v>
      </c>
      <c r="Q92" s="35"/>
      <c r="R92" s="35"/>
    </row>
    <row r="93" spans="1:18" x14ac:dyDescent="0.25">
      <c r="A93" s="33"/>
      <c r="B93" s="33"/>
      <c r="C93" s="42"/>
      <c r="D93" s="33"/>
      <c r="E93" s="33"/>
      <c r="F93" s="42"/>
      <c r="G93" s="33"/>
      <c r="H93" s="33"/>
      <c r="I93" s="33"/>
      <c r="J93" s="42"/>
      <c r="K93" s="33"/>
      <c r="L93" s="33"/>
      <c r="M93" s="42"/>
      <c r="N93" s="33"/>
      <c r="O93" s="33"/>
      <c r="P93" s="21">
        <f>($D93*$E93*(IF($C93='Council Cost Per Unit'!$B$24,'Council Cost Per Unit'!$C$24,IF($C93='Council Cost Per Unit'!$B$25,'Council Cost Per Unit'!$C$25,IF($C93='Council Cost Per Unit'!$B$26,'Council Cost Per Unit'!$C$26,IF($C93='Council Cost Per Unit'!$B$27,'Council Cost Per Unit'!$C$27,IF($C93='Council Cost Per Unit'!$B$28,'Council Cost Per Unit'!$C$28,IF($C93='Council Cost Per Unit'!$B$29,'Council Cost Per Unit'!$C$29,IF($C93='Council Cost Per Unit'!$B$30,'Council Cost Per Unit'!$C$30,IF($C93='Council Cost Per Unit'!$B$31,'Council Cost Per Unit'!$C$31,IF($C93='Council Cost Per Unit'!$B$32,'Council Cost Per Unit'!$C$32,IF($C93='Council Cost Per Unit'!$B$33,'Council Cost Per Unit'!$C$33,IF($C93='Council Cost Per Unit'!$B$34,'Council Cost Per Unit'!$C$34,IF($C93='Council Cost Per Unit'!$B$35,'Council Cost Per Unit'!$C$35,IF($C93='Council Cost Per Unit'!$B$36,'Council Cost Per Unit'!$C$36,IF($C93='Council Cost Per Unit'!$B$37,'Council Cost Per Unit'!$C$37,IF($C93='Council Cost Per Unit'!$B$38,'Council Cost Per Unit'!$C$38,IF($C93='Council Cost Per Unit'!$B$39,'Council Cost Per Unit'!$C$39,IF($C93='Council Cost Per Unit'!$B$40,'Council Cost Per Unit'!$C$40,IF($C93='Council Cost Per Unit'!$B$41,'Council Cost Per Unit'!$C$41,'Council Cost Per Unit'!$G$2))))))))))))))))))))+(($G93*$H93*$I93)*(IF($F93='Council Cost Per Unit'!$B$43,'Council Cost Per Unit'!$C$43,IF($F93='Council Cost Per Unit'!$B$44,'Council Cost Per Unit'!$C$44,'Council Cost Per Unit'!$G$2))))+(($K93*$L93)*(IF($J93='Council Cost Per Unit'!$B$46,'Council Cost Per Unit'!$C$46,IF($F93='Council Cost Per Unit'!$B$47,'Council Cost Per Unit'!$C$47,'Council Cost Per Unit'!$G$2))))+(($N93*$O93)*(IF($M93='Council Cost Per Unit'!$B$46,'Council Cost Per Unit'!$C$46,IF($F93='Council Cost Per Unit'!$B$47,'Council Cost Per Unit'!$C$47,'Council Cost Per Unit'!$G$2))))</f>
        <v>0</v>
      </c>
      <c r="Q93" s="35"/>
      <c r="R93" s="35"/>
    </row>
    <row r="94" spans="1:18" x14ac:dyDescent="0.25">
      <c r="A94" s="33"/>
      <c r="B94" s="33"/>
      <c r="C94" s="42"/>
      <c r="D94" s="33"/>
      <c r="E94" s="33"/>
      <c r="F94" s="42"/>
      <c r="G94" s="33"/>
      <c r="H94" s="33"/>
      <c r="I94" s="33"/>
      <c r="J94" s="42"/>
      <c r="K94" s="33"/>
      <c r="L94" s="33"/>
      <c r="M94" s="42"/>
      <c r="N94" s="33"/>
      <c r="O94" s="33"/>
      <c r="P94" s="21">
        <f>($D94*$E94*(IF($C94='Council Cost Per Unit'!$B$24,'Council Cost Per Unit'!$C$24,IF($C94='Council Cost Per Unit'!$B$25,'Council Cost Per Unit'!$C$25,IF($C94='Council Cost Per Unit'!$B$26,'Council Cost Per Unit'!$C$26,IF($C94='Council Cost Per Unit'!$B$27,'Council Cost Per Unit'!$C$27,IF($C94='Council Cost Per Unit'!$B$28,'Council Cost Per Unit'!$C$28,IF($C94='Council Cost Per Unit'!$B$29,'Council Cost Per Unit'!$C$29,IF($C94='Council Cost Per Unit'!$B$30,'Council Cost Per Unit'!$C$30,IF($C94='Council Cost Per Unit'!$B$31,'Council Cost Per Unit'!$C$31,IF($C94='Council Cost Per Unit'!$B$32,'Council Cost Per Unit'!$C$32,IF($C94='Council Cost Per Unit'!$B$33,'Council Cost Per Unit'!$C$33,IF($C94='Council Cost Per Unit'!$B$34,'Council Cost Per Unit'!$C$34,IF($C94='Council Cost Per Unit'!$B$35,'Council Cost Per Unit'!$C$35,IF($C94='Council Cost Per Unit'!$B$36,'Council Cost Per Unit'!$C$36,IF($C94='Council Cost Per Unit'!$B$37,'Council Cost Per Unit'!$C$37,IF($C94='Council Cost Per Unit'!$B$38,'Council Cost Per Unit'!$C$38,IF($C94='Council Cost Per Unit'!$B$39,'Council Cost Per Unit'!$C$39,IF($C94='Council Cost Per Unit'!$B$40,'Council Cost Per Unit'!$C$40,IF($C94='Council Cost Per Unit'!$B$41,'Council Cost Per Unit'!$C$41,'Council Cost Per Unit'!$G$2))))))))))))))))))))+(($G94*$H94*$I94)*(IF($F94='Council Cost Per Unit'!$B$43,'Council Cost Per Unit'!$C$43,IF($F94='Council Cost Per Unit'!$B$44,'Council Cost Per Unit'!$C$44,'Council Cost Per Unit'!$G$2))))+(($K94*$L94)*(IF($J94='Council Cost Per Unit'!$B$46,'Council Cost Per Unit'!$C$46,IF($F94='Council Cost Per Unit'!$B$47,'Council Cost Per Unit'!$C$47,'Council Cost Per Unit'!$G$2))))+(($N94*$O94)*(IF($M94='Council Cost Per Unit'!$B$46,'Council Cost Per Unit'!$C$46,IF($F94='Council Cost Per Unit'!$B$47,'Council Cost Per Unit'!$C$47,'Council Cost Per Unit'!$G$2))))</f>
        <v>0</v>
      </c>
      <c r="Q94" s="35"/>
      <c r="R94" s="35"/>
    </row>
    <row r="95" spans="1:18" x14ac:dyDescent="0.25">
      <c r="A95" s="33"/>
      <c r="B95" s="33"/>
      <c r="C95" s="42"/>
      <c r="D95" s="33"/>
      <c r="E95" s="33"/>
      <c r="F95" s="42"/>
      <c r="G95" s="33"/>
      <c r="H95" s="33"/>
      <c r="I95" s="33"/>
      <c r="J95" s="42"/>
      <c r="K95" s="33"/>
      <c r="L95" s="33"/>
      <c r="M95" s="42"/>
      <c r="N95" s="33"/>
      <c r="O95" s="33"/>
      <c r="P95" s="21">
        <f>($D95*$E95*(IF($C95='Council Cost Per Unit'!$B$24,'Council Cost Per Unit'!$C$24,IF($C95='Council Cost Per Unit'!$B$25,'Council Cost Per Unit'!$C$25,IF($C95='Council Cost Per Unit'!$B$26,'Council Cost Per Unit'!$C$26,IF($C95='Council Cost Per Unit'!$B$27,'Council Cost Per Unit'!$C$27,IF($C95='Council Cost Per Unit'!$B$28,'Council Cost Per Unit'!$C$28,IF($C95='Council Cost Per Unit'!$B$29,'Council Cost Per Unit'!$C$29,IF($C95='Council Cost Per Unit'!$B$30,'Council Cost Per Unit'!$C$30,IF($C95='Council Cost Per Unit'!$B$31,'Council Cost Per Unit'!$C$31,IF($C95='Council Cost Per Unit'!$B$32,'Council Cost Per Unit'!$C$32,IF($C95='Council Cost Per Unit'!$B$33,'Council Cost Per Unit'!$C$33,IF($C95='Council Cost Per Unit'!$B$34,'Council Cost Per Unit'!$C$34,IF($C95='Council Cost Per Unit'!$B$35,'Council Cost Per Unit'!$C$35,IF($C95='Council Cost Per Unit'!$B$36,'Council Cost Per Unit'!$C$36,IF($C95='Council Cost Per Unit'!$B$37,'Council Cost Per Unit'!$C$37,IF($C95='Council Cost Per Unit'!$B$38,'Council Cost Per Unit'!$C$38,IF($C95='Council Cost Per Unit'!$B$39,'Council Cost Per Unit'!$C$39,IF($C95='Council Cost Per Unit'!$B$40,'Council Cost Per Unit'!$C$40,IF($C95='Council Cost Per Unit'!$B$41,'Council Cost Per Unit'!$C$41,'Council Cost Per Unit'!$G$2))))))))))))))))))))+(($G95*$H95*$I95)*(IF($F95='Council Cost Per Unit'!$B$43,'Council Cost Per Unit'!$C$43,IF($F95='Council Cost Per Unit'!$B$44,'Council Cost Per Unit'!$C$44,'Council Cost Per Unit'!$G$2))))+(($K95*$L95)*(IF($J95='Council Cost Per Unit'!$B$46,'Council Cost Per Unit'!$C$46,IF($F95='Council Cost Per Unit'!$B$47,'Council Cost Per Unit'!$C$47,'Council Cost Per Unit'!$G$2))))+(($N95*$O95)*(IF($M95='Council Cost Per Unit'!$B$46,'Council Cost Per Unit'!$C$46,IF($F95='Council Cost Per Unit'!$B$47,'Council Cost Per Unit'!$C$47,'Council Cost Per Unit'!$G$2))))</f>
        <v>0</v>
      </c>
      <c r="Q95" s="35"/>
      <c r="R95" s="35"/>
    </row>
    <row r="96" spans="1:18" x14ac:dyDescent="0.25">
      <c r="A96" s="33"/>
      <c r="B96" s="33"/>
      <c r="C96" s="42"/>
      <c r="D96" s="33"/>
      <c r="E96" s="33"/>
      <c r="F96" s="42"/>
      <c r="G96" s="33"/>
      <c r="H96" s="33"/>
      <c r="I96" s="33"/>
      <c r="J96" s="42"/>
      <c r="K96" s="33"/>
      <c r="L96" s="33"/>
      <c r="M96" s="42"/>
      <c r="N96" s="33"/>
      <c r="O96" s="33"/>
      <c r="P96" s="21">
        <f>($D96*$E96*(IF($C96='Council Cost Per Unit'!$B$24,'Council Cost Per Unit'!$C$24,IF($C96='Council Cost Per Unit'!$B$25,'Council Cost Per Unit'!$C$25,IF($C96='Council Cost Per Unit'!$B$26,'Council Cost Per Unit'!$C$26,IF($C96='Council Cost Per Unit'!$B$27,'Council Cost Per Unit'!$C$27,IF($C96='Council Cost Per Unit'!$B$28,'Council Cost Per Unit'!$C$28,IF($C96='Council Cost Per Unit'!$B$29,'Council Cost Per Unit'!$C$29,IF($C96='Council Cost Per Unit'!$B$30,'Council Cost Per Unit'!$C$30,IF($C96='Council Cost Per Unit'!$B$31,'Council Cost Per Unit'!$C$31,IF($C96='Council Cost Per Unit'!$B$32,'Council Cost Per Unit'!$C$32,IF($C96='Council Cost Per Unit'!$B$33,'Council Cost Per Unit'!$C$33,IF($C96='Council Cost Per Unit'!$B$34,'Council Cost Per Unit'!$C$34,IF($C96='Council Cost Per Unit'!$B$35,'Council Cost Per Unit'!$C$35,IF($C96='Council Cost Per Unit'!$B$36,'Council Cost Per Unit'!$C$36,IF($C96='Council Cost Per Unit'!$B$37,'Council Cost Per Unit'!$C$37,IF($C96='Council Cost Per Unit'!$B$38,'Council Cost Per Unit'!$C$38,IF($C96='Council Cost Per Unit'!$B$39,'Council Cost Per Unit'!$C$39,IF($C96='Council Cost Per Unit'!$B$40,'Council Cost Per Unit'!$C$40,IF($C96='Council Cost Per Unit'!$B$41,'Council Cost Per Unit'!$C$41,'Council Cost Per Unit'!$G$2))))))))))))))))))))+(($G96*$H96*$I96)*(IF($F96='Council Cost Per Unit'!$B$43,'Council Cost Per Unit'!$C$43,IF($F96='Council Cost Per Unit'!$B$44,'Council Cost Per Unit'!$C$44,'Council Cost Per Unit'!$G$2))))+(($K96*$L96)*(IF($J96='Council Cost Per Unit'!$B$46,'Council Cost Per Unit'!$C$46,IF($F96='Council Cost Per Unit'!$B$47,'Council Cost Per Unit'!$C$47,'Council Cost Per Unit'!$G$2))))+(($N96*$O96)*(IF($M96='Council Cost Per Unit'!$B$46,'Council Cost Per Unit'!$C$46,IF($F96='Council Cost Per Unit'!$B$47,'Council Cost Per Unit'!$C$47,'Council Cost Per Unit'!$G$2))))</f>
        <v>0</v>
      </c>
      <c r="Q96" s="35"/>
      <c r="R96" s="35"/>
    </row>
    <row r="97" spans="1:18" x14ac:dyDescent="0.25">
      <c r="A97" s="33"/>
      <c r="B97" s="33"/>
      <c r="C97" s="42"/>
      <c r="D97" s="33"/>
      <c r="E97" s="33"/>
      <c r="F97" s="42"/>
      <c r="G97" s="33"/>
      <c r="H97" s="33"/>
      <c r="I97" s="33"/>
      <c r="J97" s="42"/>
      <c r="K97" s="33"/>
      <c r="L97" s="33"/>
      <c r="M97" s="42"/>
      <c r="N97" s="33"/>
      <c r="O97" s="33"/>
      <c r="P97" s="21">
        <f>($D97*$E97*(IF($C97='Council Cost Per Unit'!$B$24,'Council Cost Per Unit'!$C$24,IF($C97='Council Cost Per Unit'!$B$25,'Council Cost Per Unit'!$C$25,IF($C97='Council Cost Per Unit'!$B$26,'Council Cost Per Unit'!$C$26,IF($C97='Council Cost Per Unit'!$B$27,'Council Cost Per Unit'!$C$27,IF($C97='Council Cost Per Unit'!$B$28,'Council Cost Per Unit'!$C$28,IF($C97='Council Cost Per Unit'!$B$29,'Council Cost Per Unit'!$C$29,IF($C97='Council Cost Per Unit'!$B$30,'Council Cost Per Unit'!$C$30,IF($C97='Council Cost Per Unit'!$B$31,'Council Cost Per Unit'!$C$31,IF($C97='Council Cost Per Unit'!$B$32,'Council Cost Per Unit'!$C$32,IF($C97='Council Cost Per Unit'!$B$33,'Council Cost Per Unit'!$C$33,IF($C97='Council Cost Per Unit'!$B$34,'Council Cost Per Unit'!$C$34,IF($C97='Council Cost Per Unit'!$B$35,'Council Cost Per Unit'!$C$35,IF($C97='Council Cost Per Unit'!$B$36,'Council Cost Per Unit'!$C$36,IF($C97='Council Cost Per Unit'!$B$37,'Council Cost Per Unit'!$C$37,IF($C97='Council Cost Per Unit'!$B$38,'Council Cost Per Unit'!$C$38,IF($C97='Council Cost Per Unit'!$B$39,'Council Cost Per Unit'!$C$39,IF($C97='Council Cost Per Unit'!$B$40,'Council Cost Per Unit'!$C$40,IF($C97='Council Cost Per Unit'!$B$41,'Council Cost Per Unit'!$C$41,'Council Cost Per Unit'!$G$2))))))))))))))))))))+(($G97*$H97*$I97)*(IF($F97='Council Cost Per Unit'!$B$43,'Council Cost Per Unit'!$C$43,IF($F97='Council Cost Per Unit'!$B$44,'Council Cost Per Unit'!$C$44,'Council Cost Per Unit'!$G$2))))+(($K97*$L97)*(IF($J97='Council Cost Per Unit'!$B$46,'Council Cost Per Unit'!$C$46,IF($F97='Council Cost Per Unit'!$B$47,'Council Cost Per Unit'!$C$47,'Council Cost Per Unit'!$G$2))))+(($N97*$O97)*(IF($M97='Council Cost Per Unit'!$B$46,'Council Cost Per Unit'!$C$46,IF($F97='Council Cost Per Unit'!$B$47,'Council Cost Per Unit'!$C$47,'Council Cost Per Unit'!$G$2))))</f>
        <v>0</v>
      </c>
      <c r="Q97" s="35"/>
      <c r="R97" s="35"/>
    </row>
    <row r="98" spans="1:18" x14ac:dyDescent="0.25">
      <c r="A98" s="33"/>
      <c r="B98" s="33"/>
      <c r="C98" s="42"/>
      <c r="D98" s="33"/>
      <c r="E98" s="33"/>
      <c r="F98" s="42"/>
      <c r="G98" s="33"/>
      <c r="H98" s="33"/>
      <c r="I98" s="33"/>
      <c r="J98" s="42"/>
      <c r="K98" s="33"/>
      <c r="L98" s="33"/>
      <c r="M98" s="42"/>
      <c r="N98" s="33"/>
      <c r="O98" s="33"/>
      <c r="P98" s="21">
        <f>($D98*$E98*(IF($C98='Council Cost Per Unit'!$B$24,'Council Cost Per Unit'!$C$24,IF($C98='Council Cost Per Unit'!$B$25,'Council Cost Per Unit'!$C$25,IF($C98='Council Cost Per Unit'!$B$26,'Council Cost Per Unit'!$C$26,IF($C98='Council Cost Per Unit'!$B$27,'Council Cost Per Unit'!$C$27,IF($C98='Council Cost Per Unit'!$B$28,'Council Cost Per Unit'!$C$28,IF($C98='Council Cost Per Unit'!$B$29,'Council Cost Per Unit'!$C$29,IF($C98='Council Cost Per Unit'!$B$30,'Council Cost Per Unit'!$C$30,IF($C98='Council Cost Per Unit'!$B$31,'Council Cost Per Unit'!$C$31,IF($C98='Council Cost Per Unit'!$B$32,'Council Cost Per Unit'!$C$32,IF($C98='Council Cost Per Unit'!$B$33,'Council Cost Per Unit'!$C$33,IF($C98='Council Cost Per Unit'!$B$34,'Council Cost Per Unit'!$C$34,IF($C98='Council Cost Per Unit'!$B$35,'Council Cost Per Unit'!$C$35,IF($C98='Council Cost Per Unit'!$B$36,'Council Cost Per Unit'!$C$36,IF($C98='Council Cost Per Unit'!$B$37,'Council Cost Per Unit'!$C$37,IF($C98='Council Cost Per Unit'!$B$38,'Council Cost Per Unit'!$C$38,IF($C98='Council Cost Per Unit'!$B$39,'Council Cost Per Unit'!$C$39,IF($C98='Council Cost Per Unit'!$B$40,'Council Cost Per Unit'!$C$40,IF($C98='Council Cost Per Unit'!$B$41,'Council Cost Per Unit'!$C$41,'Council Cost Per Unit'!$G$2))))))))))))))))))))+(($G98*$H98*$I98)*(IF($F98='Council Cost Per Unit'!$B$43,'Council Cost Per Unit'!$C$43,IF($F98='Council Cost Per Unit'!$B$44,'Council Cost Per Unit'!$C$44,'Council Cost Per Unit'!$G$2))))+(($K98*$L98)*(IF($J98='Council Cost Per Unit'!$B$46,'Council Cost Per Unit'!$C$46,IF($F98='Council Cost Per Unit'!$B$47,'Council Cost Per Unit'!$C$47,'Council Cost Per Unit'!$G$2))))+(($N98*$O98)*(IF($M98='Council Cost Per Unit'!$B$46,'Council Cost Per Unit'!$C$46,IF($F98='Council Cost Per Unit'!$B$47,'Council Cost Per Unit'!$C$47,'Council Cost Per Unit'!$G$2))))</f>
        <v>0</v>
      </c>
      <c r="Q98" s="35"/>
      <c r="R98" s="35"/>
    </row>
    <row r="99" spans="1:18" x14ac:dyDescent="0.25">
      <c r="A99" s="33"/>
      <c r="B99" s="33"/>
      <c r="C99" s="42"/>
      <c r="D99" s="33"/>
      <c r="E99" s="33"/>
      <c r="F99" s="42"/>
      <c r="G99" s="33"/>
      <c r="H99" s="33"/>
      <c r="I99" s="33"/>
      <c r="J99" s="42"/>
      <c r="K99" s="33"/>
      <c r="L99" s="33"/>
      <c r="M99" s="42"/>
      <c r="N99" s="33"/>
      <c r="O99" s="33"/>
      <c r="P99" s="21">
        <f>($D99*$E99*(IF($C99='Council Cost Per Unit'!$B$24,'Council Cost Per Unit'!$C$24,IF($C99='Council Cost Per Unit'!$B$25,'Council Cost Per Unit'!$C$25,IF($C99='Council Cost Per Unit'!$B$26,'Council Cost Per Unit'!$C$26,IF($C99='Council Cost Per Unit'!$B$27,'Council Cost Per Unit'!$C$27,IF($C99='Council Cost Per Unit'!$B$28,'Council Cost Per Unit'!$C$28,IF($C99='Council Cost Per Unit'!$B$29,'Council Cost Per Unit'!$C$29,IF($C99='Council Cost Per Unit'!$B$30,'Council Cost Per Unit'!$C$30,IF($C99='Council Cost Per Unit'!$B$31,'Council Cost Per Unit'!$C$31,IF($C99='Council Cost Per Unit'!$B$32,'Council Cost Per Unit'!$C$32,IF($C99='Council Cost Per Unit'!$B$33,'Council Cost Per Unit'!$C$33,IF($C99='Council Cost Per Unit'!$B$34,'Council Cost Per Unit'!$C$34,IF($C99='Council Cost Per Unit'!$B$35,'Council Cost Per Unit'!$C$35,IF($C99='Council Cost Per Unit'!$B$36,'Council Cost Per Unit'!$C$36,IF($C99='Council Cost Per Unit'!$B$37,'Council Cost Per Unit'!$C$37,IF($C99='Council Cost Per Unit'!$B$38,'Council Cost Per Unit'!$C$38,IF($C99='Council Cost Per Unit'!$B$39,'Council Cost Per Unit'!$C$39,IF($C99='Council Cost Per Unit'!$B$40,'Council Cost Per Unit'!$C$40,IF($C99='Council Cost Per Unit'!$B$41,'Council Cost Per Unit'!$C$41,'Council Cost Per Unit'!$G$2))))))))))))))))))))+(($G99*$H99*$I99)*(IF($F99='Council Cost Per Unit'!$B$43,'Council Cost Per Unit'!$C$43,IF($F99='Council Cost Per Unit'!$B$44,'Council Cost Per Unit'!$C$44,'Council Cost Per Unit'!$G$2))))+(($K99*$L99)*(IF($J99='Council Cost Per Unit'!$B$46,'Council Cost Per Unit'!$C$46,IF($F99='Council Cost Per Unit'!$B$47,'Council Cost Per Unit'!$C$47,'Council Cost Per Unit'!$G$2))))+(($N99*$O99)*(IF($M99='Council Cost Per Unit'!$B$46,'Council Cost Per Unit'!$C$46,IF($F99='Council Cost Per Unit'!$B$47,'Council Cost Per Unit'!$C$47,'Council Cost Per Unit'!$G$2))))</f>
        <v>0</v>
      </c>
      <c r="Q99" s="35"/>
      <c r="R99" s="35"/>
    </row>
    <row r="100" spans="1:18" x14ac:dyDescent="0.25">
      <c r="A100" s="33"/>
      <c r="B100" s="33"/>
      <c r="C100" s="42"/>
      <c r="D100" s="33"/>
      <c r="E100" s="33"/>
      <c r="F100" s="42"/>
      <c r="G100" s="33"/>
      <c r="H100" s="33"/>
      <c r="I100" s="33"/>
      <c r="J100" s="42"/>
      <c r="K100" s="33"/>
      <c r="L100" s="33"/>
      <c r="M100" s="42"/>
      <c r="N100" s="33"/>
      <c r="O100" s="33"/>
      <c r="P100" s="21">
        <f>($D100*$E100*(IF($C100='Council Cost Per Unit'!$B$24,'Council Cost Per Unit'!$C$24,IF($C100='Council Cost Per Unit'!$B$25,'Council Cost Per Unit'!$C$25,IF($C100='Council Cost Per Unit'!$B$26,'Council Cost Per Unit'!$C$26,IF($C100='Council Cost Per Unit'!$B$27,'Council Cost Per Unit'!$C$27,IF($C100='Council Cost Per Unit'!$B$28,'Council Cost Per Unit'!$C$28,IF($C100='Council Cost Per Unit'!$B$29,'Council Cost Per Unit'!$C$29,IF($C100='Council Cost Per Unit'!$B$30,'Council Cost Per Unit'!$C$30,IF($C100='Council Cost Per Unit'!$B$31,'Council Cost Per Unit'!$C$31,IF($C100='Council Cost Per Unit'!$B$32,'Council Cost Per Unit'!$C$32,IF($C100='Council Cost Per Unit'!$B$33,'Council Cost Per Unit'!$C$33,IF($C100='Council Cost Per Unit'!$B$34,'Council Cost Per Unit'!$C$34,IF($C100='Council Cost Per Unit'!$B$35,'Council Cost Per Unit'!$C$35,IF($C100='Council Cost Per Unit'!$B$36,'Council Cost Per Unit'!$C$36,IF($C100='Council Cost Per Unit'!$B$37,'Council Cost Per Unit'!$C$37,IF($C100='Council Cost Per Unit'!$B$38,'Council Cost Per Unit'!$C$38,IF($C100='Council Cost Per Unit'!$B$39,'Council Cost Per Unit'!$C$39,IF($C100='Council Cost Per Unit'!$B$40,'Council Cost Per Unit'!$C$40,IF($C100='Council Cost Per Unit'!$B$41,'Council Cost Per Unit'!$C$41,'Council Cost Per Unit'!$G$2))))))))))))))))))))+(($G100*$H100*$I100)*(IF($F100='Council Cost Per Unit'!$B$43,'Council Cost Per Unit'!$C$43,IF($F100='Council Cost Per Unit'!$B$44,'Council Cost Per Unit'!$C$44,'Council Cost Per Unit'!$G$2))))+(($K100*$L100)*(IF($J100='Council Cost Per Unit'!$B$46,'Council Cost Per Unit'!$C$46,IF($F100='Council Cost Per Unit'!$B$47,'Council Cost Per Unit'!$C$47,'Council Cost Per Unit'!$G$2))))+(($N100*$O100)*(IF($M100='Council Cost Per Unit'!$B$46,'Council Cost Per Unit'!$C$46,IF($F100='Council Cost Per Unit'!$B$47,'Council Cost Per Unit'!$C$47,'Council Cost Per Unit'!$G$2))))</f>
        <v>0</v>
      </c>
      <c r="Q100" s="35"/>
      <c r="R100" s="35"/>
    </row>
    <row r="101" spans="1:18" x14ac:dyDescent="0.25">
      <c r="A101" s="33"/>
      <c r="B101" s="33"/>
      <c r="C101" s="42"/>
      <c r="D101" s="33"/>
      <c r="E101" s="33"/>
      <c r="F101" s="42"/>
      <c r="G101" s="33"/>
      <c r="H101" s="33"/>
      <c r="I101" s="33"/>
      <c r="J101" s="42"/>
      <c r="K101" s="33"/>
      <c r="L101" s="33"/>
      <c r="M101" s="42"/>
      <c r="N101" s="33"/>
      <c r="O101" s="33"/>
      <c r="P101" s="21">
        <f>($D101*$E101*(IF($C101='Council Cost Per Unit'!$B$24,'Council Cost Per Unit'!$C$24,IF($C101='Council Cost Per Unit'!$B$25,'Council Cost Per Unit'!$C$25,IF($C101='Council Cost Per Unit'!$B$26,'Council Cost Per Unit'!$C$26,IF($C101='Council Cost Per Unit'!$B$27,'Council Cost Per Unit'!$C$27,IF($C101='Council Cost Per Unit'!$B$28,'Council Cost Per Unit'!$C$28,IF($C101='Council Cost Per Unit'!$B$29,'Council Cost Per Unit'!$C$29,IF($C101='Council Cost Per Unit'!$B$30,'Council Cost Per Unit'!$C$30,IF($C101='Council Cost Per Unit'!$B$31,'Council Cost Per Unit'!$C$31,IF($C101='Council Cost Per Unit'!$B$32,'Council Cost Per Unit'!$C$32,IF($C101='Council Cost Per Unit'!$B$33,'Council Cost Per Unit'!$C$33,IF($C101='Council Cost Per Unit'!$B$34,'Council Cost Per Unit'!$C$34,IF($C101='Council Cost Per Unit'!$B$35,'Council Cost Per Unit'!$C$35,IF($C101='Council Cost Per Unit'!$B$36,'Council Cost Per Unit'!$C$36,IF($C101='Council Cost Per Unit'!$B$37,'Council Cost Per Unit'!$C$37,IF($C101='Council Cost Per Unit'!$B$38,'Council Cost Per Unit'!$C$38,IF($C101='Council Cost Per Unit'!$B$39,'Council Cost Per Unit'!$C$39,IF($C101='Council Cost Per Unit'!$B$40,'Council Cost Per Unit'!$C$40,IF($C101='Council Cost Per Unit'!$B$41,'Council Cost Per Unit'!$C$41,'Council Cost Per Unit'!$G$2))))))))))))))))))))+(($G101*$H101*$I101)*(IF($F101='Council Cost Per Unit'!$B$43,'Council Cost Per Unit'!$C$43,IF($F101='Council Cost Per Unit'!$B$44,'Council Cost Per Unit'!$C$44,'Council Cost Per Unit'!$G$2))))+(($K101*$L101)*(IF($J101='Council Cost Per Unit'!$B$46,'Council Cost Per Unit'!$C$46,IF($F101='Council Cost Per Unit'!$B$47,'Council Cost Per Unit'!$C$47,'Council Cost Per Unit'!$G$2))))+(($N101*$O101)*(IF($M101='Council Cost Per Unit'!$B$46,'Council Cost Per Unit'!$C$46,IF($F101='Council Cost Per Unit'!$B$47,'Council Cost Per Unit'!$C$47,'Council Cost Per Unit'!$G$2))))</f>
        <v>0</v>
      </c>
      <c r="Q101" s="35"/>
      <c r="R101" s="35"/>
    </row>
    <row r="102" spans="1:18" x14ac:dyDescent="0.25">
      <c r="A102" s="33"/>
      <c r="B102" s="33"/>
      <c r="C102" s="42"/>
      <c r="D102" s="33"/>
      <c r="E102" s="33"/>
      <c r="F102" s="42"/>
      <c r="G102" s="33"/>
      <c r="H102" s="33"/>
      <c r="I102" s="33"/>
      <c r="J102" s="42"/>
      <c r="K102" s="33"/>
      <c r="L102" s="33"/>
      <c r="M102" s="42"/>
      <c r="N102" s="33"/>
      <c r="O102" s="33"/>
      <c r="P102" s="21">
        <f>($D102*$E102*(IF($C102='Council Cost Per Unit'!$B$24,'Council Cost Per Unit'!$C$24,IF($C102='Council Cost Per Unit'!$B$25,'Council Cost Per Unit'!$C$25,IF($C102='Council Cost Per Unit'!$B$26,'Council Cost Per Unit'!$C$26,IF($C102='Council Cost Per Unit'!$B$27,'Council Cost Per Unit'!$C$27,IF($C102='Council Cost Per Unit'!$B$28,'Council Cost Per Unit'!$C$28,IF($C102='Council Cost Per Unit'!$B$29,'Council Cost Per Unit'!$C$29,IF($C102='Council Cost Per Unit'!$B$30,'Council Cost Per Unit'!$C$30,IF($C102='Council Cost Per Unit'!$B$31,'Council Cost Per Unit'!$C$31,IF($C102='Council Cost Per Unit'!$B$32,'Council Cost Per Unit'!$C$32,IF($C102='Council Cost Per Unit'!$B$33,'Council Cost Per Unit'!$C$33,IF($C102='Council Cost Per Unit'!$B$34,'Council Cost Per Unit'!$C$34,IF($C102='Council Cost Per Unit'!$B$35,'Council Cost Per Unit'!$C$35,IF($C102='Council Cost Per Unit'!$B$36,'Council Cost Per Unit'!$C$36,IF($C102='Council Cost Per Unit'!$B$37,'Council Cost Per Unit'!$C$37,IF($C102='Council Cost Per Unit'!$B$38,'Council Cost Per Unit'!$C$38,IF($C102='Council Cost Per Unit'!$B$39,'Council Cost Per Unit'!$C$39,IF($C102='Council Cost Per Unit'!$B$40,'Council Cost Per Unit'!$C$40,IF($C102='Council Cost Per Unit'!$B$41,'Council Cost Per Unit'!$C$41,'Council Cost Per Unit'!$G$2))))))))))))))))))))+(($G102*$H102*$I102)*(IF($F102='Council Cost Per Unit'!$B$43,'Council Cost Per Unit'!$C$43,IF($F102='Council Cost Per Unit'!$B$44,'Council Cost Per Unit'!$C$44,'Council Cost Per Unit'!$G$2))))+(($K102*$L102)*(IF($J102='Council Cost Per Unit'!$B$46,'Council Cost Per Unit'!$C$46,IF($F102='Council Cost Per Unit'!$B$47,'Council Cost Per Unit'!$C$47,'Council Cost Per Unit'!$G$2))))+(($N102*$O102)*(IF($M102='Council Cost Per Unit'!$B$46,'Council Cost Per Unit'!$C$46,IF($F102='Council Cost Per Unit'!$B$47,'Council Cost Per Unit'!$C$47,'Council Cost Per Unit'!$G$2))))</f>
        <v>0</v>
      </c>
      <c r="Q102" s="35"/>
      <c r="R102" s="35"/>
    </row>
    <row r="103" spans="1:18" x14ac:dyDescent="0.25">
      <c r="A103" s="33"/>
      <c r="B103" s="33"/>
      <c r="C103" s="42"/>
      <c r="D103" s="33"/>
      <c r="E103" s="33"/>
      <c r="F103" s="42"/>
      <c r="G103" s="33"/>
      <c r="H103" s="33"/>
      <c r="I103" s="33"/>
      <c r="J103" s="42"/>
      <c r="K103" s="33"/>
      <c r="L103" s="33"/>
      <c r="M103" s="42"/>
      <c r="N103" s="33"/>
      <c r="O103" s="33"/>
      <c r="P103" s="21">
        <f>($D103*$E103*(IF($C103='Council Cost Per Unit'!$B$24,'Council Cost Per Unit'!$C$24,IF($C103='Council Cost Per Unit'!$B$25,'Council Cost Per Unit'!$C$25,IF($C103='Council Cost Per Unit'!$B$26,'Council Cost Per Unit'!$C$26,IF($C103='Council Cost Per Unit'!$B$27,'Council Cost Per Unit'!$C$27,IF($C103='Council Cost Per Unit'!$B$28,'Council Cost Per Unit'!$C$28,IF($C103='Council Cost Per Unit'!$B$29,'Council Cost Per Unit'!$C$29,IF($C103='Council Cost Per Unit'!$B$30,'Council Cost Per Unit'!$C$30,IF($C103='Council Cost Per Unit'!$B$31,'Council Cost Per Unit'!$C$31,IF($C103='Council Cost Per Unit'!$B$32,'Council Cost Per Unit'!$C$32,IF($C103='Council Cost Per Unit'!$B$33,'Council Cost Per Unit'!$C$33,IF($C103='Council Cost Per Unit'!$B$34,'Council Cost Per Unit'!$C$34,IF($C103='Council Cost Per Unit'!$B$35,'Council Cost Per Unit'!$C$35,IF($C103='Council Cost Per Unit'!$B$36,'Council Cost Per Unit'!$C$36,IF($C103='Council Cost Per Unit'!$B$37,'Council Cost Per Unit'!$C$37,IF($C103='Council Cost Per Unit'!$B$38,'Council Cost Per Unit'!$C$38,IF($C103='Council Cost Per Unit'!$B$39,'Council Cost Per Unit'!$C$39,IF($C103='Council Cost Per Unit'!$B$40,'Council Cost Per Unit'!$C$40,IF($C103='Council Cost Per Unit'!$B$41,'Council Cost Per Unit'!$C$41,'Council Cost Per Unit'!$G$2))))))))))))))))))))+(($G103*$H103*$I103)*(IF($F103='Council Cost Per Unit'!$B$43,'Council Cost Per Unit'!$C$43,IF($F103='Council Cost Per Unit'!$B$44,'Council Cost Per Unit'!$C$44,'Council Cost Per Unit'!$G$2))))+(($K103*$L103)*(IF($J103='Council Cost Per Unit'!$B$46,'Council Cost Per Unit'!$C$46,IF($F103='Council Cost Per Unit'!$B$47,'Council Cost Per Unit'!$C$47,'Council Cost Per Unit'!$G$2))))+(($N103*$O103)*(IF($M103='Council Cost Per Unit'!$B$46,'Council Cost Per Unit'!$C$46,IF($F103='Council Cost Per Unit'!$B$47,'Council Cost Per Unit'!$C$47,'Council Cost Per Unit'!$G$2))))</f>
        <v>0</v>
      </c>
      <c r="Q103" s="35"/>
      <c r="R103" s="35"/>
    </row>
    <row r="104" spans="1:18" x14ac:dyDescent="0.25">
      <c r="A104" s="33"/>
      <c r="B104" s="33"/>
      <c r="C104" s="42"/>
      <c r="D104" s="33"/>
      <c r="E104" s="33"/>
      <c r="F104" s="42"/>
      <c r="G104" s="33"/>
      <c r="H104" s="33"/>
      <c r="I104" s="33"/>
      <c r="J104" s="42"/>
      <c r="K104" s="33"/>
      <c r="L104" s="33"/>
      <c r="M104" s="42"/>
      <c r="N104" s="33"/>
      <c r="O104" s="33"/>
      <c r="P104" s="21">
        <f>($D104*$E104*(IF($C104='Council Cost Per Unit'!$B$24,'Council Cost Per Unit'!$C$24,IF($C104='Council Cost Per Unit'!$B$25,'Council Cost Per Unit'!$C$25,IF($C104='Council Cost Per Unit'!$B$26,'Council Cost Per Unit'!$C$26,IF($C104='Council Cost Per Unit'!$B$27,'Council Cost Per Unit'!$C$27,IF($C104='Council Cost Per Unit'!$B$28,'Council Cost Per Unit'!$C$28,IF($C104='Council Cost Per Unit'!$B$29,'Council Cost Per Unit'!$C$29,IF($C104='Council Cost Per Unit'!$B$30,'Council Cost Per Unit'!$C$30,IF($C104='Council Cost Per Unit'!$B$31,'Council Cost Per Unit'!$C$31,IF($C104='Council Cost Per Unit'!$B$32,'Council Cost Per Unit'!$C$32,IF($C104='Council Cost Per Unit'!$B$33,'Council Cost Per Unit'!$C$33,IF($C104='Council Cost Per Unit'!$B$34,'Council Cost Per Unit'!$C$34,IF($C104='Council Cost Per Unit'!$B$35,'Council Cost Per Unit'!$C$35,IF($C104='Council Cost Per Unit'!$B$36,'Council Cost Per Unit'!$C$36,IF($C104='Council Cost Per Unit'!$B$37,'Council Cost Per Unit'!$C$37,IF($C104='Council Cost Per Unit'!$B$38,'Council Cost Per Unit'!$C$38,IF($C104='Council Cost Per Unit'!$B$39,'Council Cost Per Unit'!$C$39,IF($C104='Council Cost Per Unit'!$B$40,'Council Cost Per Unit'!$C$40,IF($C104='Council Cost Per Unit'!$B$41,'Council Cost Per Unit'!$C$41,'Council Cost Per Unit'!$G$2))))))))))))))))))))+(($G104*$H104*$I104)*(IF($F104='Council Cost Per Unit'!$B$43,'Council Cost Per Unit'!$C$43,IF($F104='Council Cost Per Unit'!$B$44,'Council Cost Per Unit'!$C$44,'Council Cost Per Unit'!$G$2))))+(($K104*$L104)*(IF($J104='Council Cost Per Unit'!$B$46,'Council Cost Per Unit'!$C$46,IF($F104='Council Cost Per Unit'!$B$47,'Council Cost Per Unit'!$C$47,'Council Cost Per Unit'!$G$2))))+(($N104*$O104)*(IF($M104='Council Cost Per Unit'!$B$46,'Council Cost Per Unit'!$C$46,IF($F104='Council Cost Per Unit'!$B$47,'Council Cost Per Unit'!$C$47,'Council Cost Per Unit'!$G$2))))</f>
        <v>0</v>
      </c>
      <c r="Q104" s="35"/>
      <c r="R104" s="35"/>
    </row>
  </sheetData>
  <sheetProtection algorithmName="SHA-512" hashValue="vaHI6dwBrWc7ttKNMUYr92xYQ8Z8Wj5wCw+vN9RSzxYUiD6h9AKAYobzu+sOkOGRG0puhdioLcOMBe+G0svWXQ==" saltValue="Pyf5eo/InfjOFS0tTF9PNQ==" spinCount="100000" sheet="1" objects="1" scenarios="1"/>
  <mergeCells count="18">
    <mergeCell ref="P1:P2"/>
    <mergeCell ref="Q1:Q3"/>
    <mergeCell ref="R1:R3"/>
    <mergeCell ref="O1:O3"/>
    <mergeCell ref="N1:N3"/>
    <mergeCell ref="M1:M3"/>
    <mergeCell ref="L1:L3"/>
    <mergeCell ref="K1:K3"/>
    <mergeCell ref="J1:J3"/>
    <mergeCell ref="I1:I3"/>
    <mergeCell ref="H1:H3"/>
    <mergeCell ref="G1:G3"/>
    <mergeCell ref="F1:F3"/>
    <mergeCell ref="B1:B3"/>
    <mergeCell ref="A1:A3"/>
    <mergeCell ref="E1:E3"/>
    <mergeCell ref="D1:D3"/>
    <mergeCell ref="C1:C3"/>
  </mergeCells>
  <dataValidations count="1">
    <dataValidation type="list" allowBlank="1" showInputMessage="1" showErrorMessage="1" sqref="M4:M104">
      <formula1>$B$45:$B$46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'Council Cost Per Unit'!$B$24:$B$41</xm:f>
          </x14:formula1>
          <xm:sqref>C4:C104</xm:sqref>
        </x14:dataValidation>
        <x14:dataValidation type="list" allowBlank="1" showInputMessage="1" showErrorMessage="1">
          <x14:formula1>
            <xm:f>'Council Cost Per Unit'!$B$43:$B$44</xm:f>
          </x14:formula1>
          <xm:sqref>F4:F104</xm:sqref>
        </x14:dataValidation>
        <x14:dataValidation type="list" allowBlank="1" showInputMessage="1" showErrorMessage="1">
          <x14:formula1>
            <xm:f>'Council Cost Per Unit'!$B$46:$B$47</xm:f>
          </x14:formula1>
          <xm:sqref>J4:J104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workbookViewId="0">
      <selection activeCell="A4" sqref="A4"/>
    </sheetView>
  </sheetViews>
  <sheetFormatPr defaultRowHeight="15" x14ac:dyDescent="0.25"/>
  <cols>
    <col min="1" max="1" width="11.140625" style="47" bestFit="1" customWidth="1"/>
    <col min="2" max="2" width="17.28515625" style="47" bestFit="1" customWidth="1"/>
    <col min="3" max="3" width="17.42578125" style="47" customWidth="1"/>
    <col min="4" max="4" width="10.5703125" style="47" bestFit="1" customWidth="1"/>
    <col min="5" max="5" width="14.7109375" style="47" customWidth="1"/>
    <col min="6" max="6" width="22.5703125" style="47" customWidth="1"/>
    <col min="7" max="9" width="13" style="47" customWidth="1"/>
    <col min="10" max="10" width="26.28515625" style="47" customWidth="1"/>
    <col min="11" max="12" width="15.85546875" style="47" customWidth="1"/>
    <col min="13" max="13" width="26.28515625" style="47" customWidth="1"/>
    <col min="14" max="15" width="15.7109375" style="47" customWidth="1"/>
    <col min="16" max="16" width="22.28515625" customWidth="1"/>
    <col min="17" max="18" width="25.7109375" style="45" bestFit="1" customWidth="1"/>
  </cols>
  <sheetData>
    <row r="1" spans="1:18" s="53" customFormat="1" x14ac:dyDescent="0.25">
      <c r="A1" s="113" t="s">
        <v>11</v>
      </c>
      <c r="B1" s="113" t="s">
        <v>111</v>
      </c>
      <c r="C1" s="113" t="s">
        <v>85</v>
      </c>
      <c r="D1" s="113" t="s">
        <v>2</v>
      </c>
      <c r="E1" s="122" t="s">
        <v>17</v>
      </c>
      <c r="F1" s="113" t="s">
        <v>18</v>
      </c>
      <c r="G1" s="113" t="s">
        <v>16</v>
      </c>
      <c r="H1" s="113" t="s">
        <v>2</v>
      </c>
      <c r="I1" s="113" t="s">
        <v>1</v>
      </c>
      <c r="J1" s="113" t="s">
        <v>19</v>
      </c>
      <c r="K1" s="113" t="s">
        <v>2</v>
      </c>
      <c r="L1" s="113" t="s">
        <v>1</v>
      </c>
      <c r="M1" s="113" t="s">
        <v>20</v>
      </c>
      <c r="N1" s="113" t="s">
        <v>2</v>
      </c>
      <c r="O1" s="113" t="s">
        <v>1</v>
      </c>
      <c r="P1" s="113" t="s">
        <v>6</v>
      </c>
      <c r="Q1" s="116" t="s">
        <v>55</v>
      </c>
      <c r="R1" s="116" t="s">
        <v>56</v>
      </c>
    </row>
    <row r="2" spans="1:18" s="39" customFormat="1" x14ac:dyDescent="0.25">
      <c r="A2" s="114"/>
      <c r="B2" s="114"/>
      <c r="C2" s="114"/>
      <c r="D2" s="114"/>
      <c r="E2" s="123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7"/>
      <c r="R2" s="117"/>
    </row>
    <row r="3" spans="1:18" s="39" customFormat="1" ht="15.75" thickBot="1" x14ac:dyDescent="0.3">
      <c r="A3" s="115"/>
      <c r="B3" s="115"/>
      <c r="C3" s="115"/>
      <c r="D3" s="115"/>
      <c r="E3" s="124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54">
        <f>SUM(Q4:Q104)</f>
        <v>0</v>
      </c>
      <c r="Q3" s="118"/>
      <c r="R3" s="118"/>
    </row>
    <row r="4" spans="1:18" s="1" customFormat="1" ht="15.75" thickBot="1" x14ac:dyDescent="0.3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  <c r="O4" s="51"/>
      <c r="P4" s="23">
        <f>($D4*$E4*(IF($C4='Council Cost Per Unit'!$B$24,'Council Cost Per Unit'!$C$24,IF($C4='Council Cost Per Unit'!$B$25,'Council Cost Per Unit'!$C$25,IF($C4='Council Cost Per Unit'!$B$26,'Council Cost Per Unit'!$C$26,IF($C4='Council Cost Per Unit'!$B$27,'Council Cost Per Unit'!$C$27,IF($C4='Council Cost Per Unit'!$B$28,'Council Cost Per Unit'!$C$28,IF($C4='Council Cost Per Unit'!$B$29,'Council Cost Per Unit'!$C$29,IF($C4='Council Cost Per Unit'!$B$30,'Council Cost Per Unit'!$C$30,IF($C4='Council Cost Per Unit'!$B$31,'Council Cost Per Unit'!$C$31,IF($C4='Council Cost Per Unit'!$B$32,'Council Cost Per Unit'!$C$32,IF($C4='Council Cost Per Unit'!$B$33,'Council Cost Per Unit'!$C$33,IF($C4='Council Cost Per Unit'!$B$34,'Council Cost Per Unit'!$C$34,IF($C4='Council Cost Per Unit'!$B$35,'Council Cost Per Unit'!$C$35,IF($C4='Council Cost Per Unit'!$B$36,'Council Cost Per Unit'!$C$36,IF($C4='Council Cost Per Unit'!$B$37,'Council Cost Per Unit'!$C$37,IF($C4='Council Cost Per Unit'!$B$38,'Council Cost Per Unit'!$C$38,IF($C4='Council Cost Per Unit'!$B$39,'Council Cost Per Unit'!$C$39,IF($C4='Council Cost Per Unit'!$B$40,'Council Cost Per Unit'!$C$40,IF($C4='Council Cost Per Unit'!$B$41,'Council Cost Per Unit'!$C$41,'Council Cost Per Unit'!$G$2))))))))))))))))))))+(($G4*$H4*$I4)*(IF($F4='Council Cost Per Unit'!$B$43,'Council Cost Per Unit'!$C$43,IF($F4='Council Cost Per Unit'!$B$44,'Council Cost Per Unit'!$C$44,'Council Cost Per Unit'!$G$2))))+(($K4*$L4)*(IF($J4='Council Cost Per Unit'!$B$46,'Council Cost Per Unit'!$C$46,IF($F4='Council Cost Per Unit'!$B$47,'Council Cost Per Unit'!$C$47,'Council Cost Per Unit'!$G$2))))+(($N4*$O4)*(IF($M4='Council Cost Per Unit'!$B$46,'Council Cost Per Unit'!$C$46,IF($F4='Council Cost Per Unit'!$B$47,'Council Cost Per Unit'!$C$47,'Council Cost Per Unit'!$G$2))))</f>
        <v>0</v>
      </c>
      <c r="Q4" s="34"/>
      <c r="R4" s="34"/>
    </row>
    <row r="5" spans="1:18" ht="15.75" thickBot="1" x14ac:dyDescent="0.3">
      <c r="A5" s="33"/>
      <c r="B5" s="33"/>
      <c r="C5" s="50"/>
      <c r="D5" s="33"/>
      <c r="E5" s="33"/>
      <c r="F5" s="50"/>
      <c r="G5" s="33"/>
      <c r="H5" s="33"/>
      <c r="I5" s="33"/>
      <c r="J5" s="50"/>
      <c r="K5" s="33"/>
      <c r="L5" s="33"/>
      <c r="M5" s="50"/>
      <c r="N5" s="52"/>
      <c r="O5" s="52"/>
      <c r="P5" s="23">
        <f>($D5*$E5*(IF($C5='Council Cost Per Unit'!$B$24,'Council Cost Per Unit'!$C$24,IF($C5='Council Cost Per Unit'!$B$25,'Council Cost Per Unit'!$C$25,IF($C5='Council Cost Per Unit'!$B$26,'Council Cost Per Unit'!$C$26,IF($C5='Council Cost Per Unit'!$B$27,'Council Cost Per Unit'!$C$27,IF($C5='Council Cost Per Unit'!$B$28,'Council Cost Per Unit'!$C$28,IF($C5='Council Cost Per Unit'!$B$29,'Council Cost Per Unit'!$C$29,IF($C5='Council Cost Per Unit'!$B$30,'Council Cost Per Unit'!$C$30,IF($C5='Council Cost Per Unit'!$B$31,'Council Cost Per Unit'!$C$31,IF($C5='Council Cost Per Unit'!$B$32,'Council Cost Per Unit'!$C$32,IF($C5='Council Cost Per Unit'!$B$33,'Council Cost Per Unit'!$C$33,IF($C5='Council Cost Per Unit'!$B$34,'Council Cost Per Unit'!$C$34,IF($C5='Council Cost Per Unit'!$B$35,'Council Cost Per Unit'!$C$35,IF($C5='Council Cost Per Unit'!$B$36,'Council Cost Per Unit'!$C$36,IF($C5='Council Cost Per Unit'!$B$37,'Council Cost Per Unit'!$C$37,IF($C5='Council Cost Per Unit'!$B$38,'Council Cost Per Unit'!$C$38,IF($C5='Council Cost Per Unit'!$B$39,'Council Cost Per Unit'!$C$39,IF($C5='Council Cost Per Unit'!$B$40,'Council Cost Per Unit'!$C$40,IF($C5='Council Cost Per Unit'!$B$41,'Council Cost Per Unit'!$C$41,'Council Cost Per Unit'!$G$2))))))))))))))))))))+(($G5*$H5*$I5)*(IF($F5='Council Cost Per Unit'!$B$43,'Council Cost Per Unit'!$C$43,IF($F5='Council Cost Per Unit'!$B$44,'Council Cost Per Unit'!$C$44,'Council Cost Per Unit'!$G$2))))+(($K5*$L5)*(IF($J5='Council Cost Per Unit'!$B$46,'Council Cost Per Unit'!$C$46,IF($F5='Council Cost Per Unit'!$B$47,'Council Cost Per Unit'!$C$47,'Council Cost Per Unit'!$G$2))))+(($N5*$O5)*(IF($M5='Council Cost Per Unit'!$B$46,'Council Cost Per Unit'!$C$46,IF($F5='Council Cost Per Unit'!$B$47,'Council Cost Per Unit'!$C$47,'Council Cost Per Unit'!$G$2))))</f>
        <v>0</v>
      </c>
      <c r="Q5" s="35"/>
      <c r="R5" s="35"/>
    </row>
    <row r="6" spans="1:18" ht="15.75" thickBot="1" x14ac:dyDescent="0.3">
      <c r="A6" s="33"/>
      <c r="B6" s="33"/>
      <c r="C6" s="50"/>
      <c r="D6" s="33"/>
      <c r="E6" s="33"/>
      <c r="F6" s="50"/>
      <c r="G6" s="33"/>
      <c r="H6" s="33"/>
      <c r="I6" s="33"/>
      <c r="J6" s="50"/>
      <c r="K6" s="33"/>
      <c r="L6" s="33"/>
      <c r="M6" s="50"/>
      <c r="N6" s="52"/>
      <c r="O6" s="52"/>
      <c r="P6" s="23">
        <f>($D6*$E6*(IF($C6='Council Cost Per Unit'!$B$24,'Council Cost Per Unit'!$C$24,IF($C6='Council Cost Per Unit'!$B$25,'Council Cost Per Unit'!$C$25,IF($C6='Council Cost Per Unit'!$B$26,'Council Cost Per Unit'!$C$26,IF($C6='Council Cost Per Unit'!$B$27,'Council Cost Per Unit'!$C$27,IF($C6='Council Cost Per Unit'!$B$28,'Council Cost Per Unit'!$C$28,IF($C6='Council Cost Per Unit'!$B$29,'Council Cost Per Unit'!$C$29,IF($C6='Council Cost Per Unit'!$B$30,'Council Cost Per Unit'!$C$30,IF($C6='Council Cost Per Unit'!$B$31,'Council Cost Per Unit'!$C$31,IF($C6='Council Cost Per Unit'!$B$32,'Council Cost Per Unit'!$C$32,IF($C6='Council Cost Per Unit'!$B$33,'Council Cost Per Unit'!$C$33,IF($C6='Council Cost Per Unit'!$B$34,'Council Cost Per Unit'!$C$34,IF($C6='Council Cost Per Unit'!$B$35,'Council Cost Per Unit'!$C$35,IF($C6='Council Cost Per Unit'!$B$36,'Council Cost Per Unit'!$C$36,IF($C6='Council Cost Per Unit'!$B$37,'Council Cost Per Unit'!$C$37,IF($C6='Council Cost Per Unit'!$B$38,'Council Cost Per Unit'!$C$38,IF($C6='Council Cost Per Unit'!$B$39,'Council Cost Per Unit'!$C$39,IF($C6='Council Cost Per Unit'!$B$40,'Council Cost Per Unit'!$C$40,IF($C6='Council Cost Per Unit'!$B$41,'Council Cost Per Unit'!$C$41,'Council Cost Per Unit'!$G$2))))))))))))))))))))+(($G6*$H6*$I6)*(IF($F6='Council Cost Per Unit'!$B$43,'Council Cost Per Unit'!$C$43,IF($F6='Council Cost Per Unit'!$B$44,'Council Cost Per Unit'!$C$44,'Council Cost Per Unit'!$G$2))))+(($K6*$L6)*(IF($J6='Council Cost Per Unit'!$B$46,'Council Cost Per Unit'!$C$46,IF($F6='Council Cost Per Unit'!$B$47,'Council Cost Per Unit'!$C$47,'Council Cost Per Unit'!$G$2))))+(($N6*$O6)*(IF($M6='Council Cost Per Unit'!$B$46,'Council Cost Per Unit'!$C$46,IF($F6='Council Cost Per Unit'!$B$47,'Council Cost Per Unit'!$C$47,'Council Cost Per Unit'!$G$2))))</f>
        <v>0</v>
      </c>
      <c r="Q6" s="35"/>
      <c r="R6" s="35"/>
    </row>
    <row r="7" spans="1:18" ht="15.75" thickBot="1" x14ac:dyDescent="0.3">
      <c r="A7" s="33"/>
      <c r="B7" s="33"/>
      <c r="C7" s="50"/>
      <c r="D7" s="33"/>
      <c r="E7" s="33"/>
      <c r="F7" s="50"/>
      <c r="G7" s="33"/>
      <c r="H7" s="33"/>
      <c r="I7" s="33"/>
      <c r="J7" s="50"/>
      <c r="K7" s="33"/>
      <c r="L7" s="33"/>
      <c r="M7" s="50"/>
      <c r="N7" s="52"/>
      <c r="O7" s="52"/>
      <c r="P7" s="23">
        <f>($D7*$E7*(IF($C7='Council Cost Per Unit'!$B$24,'Council Cost Per Unit'!$C$24,IF($C7='Council Cost Per Unit'!$B$25,'Council Cost Per Unit'!$C$25,IF($C7='Council Cost Per Unit'!$B$26,'Council Cost Per Unit'!$C$26,IF($C7='Council Cost Per Unit'!$B$27,'Council Cost Per Unit'!$C$27,IF($C7='Council Cost Per Unit'!$B$28,'Council Cost Per Unit'!$C$28,IF($C7='Council Cost Per Unit'!$B$29,'Council Cost Per Unit'!$C$29,IF($C7='Council Cost Per Unit'!$B$30,'Council Cost Per Unit'!$C$30,IF($C7='Council Cost Per Unit'!$B$31,'Council Cost Per Unit'!$C$31,IF($C7='Council Cost Per Unit'!$B$32,'Council Cost Per Unit'!$C$32,IF($C7='Council Cost Per Unit'!$B$33,'Council Cost Per Unit'!$C$33,IF($C7='Council Cost Per Unit'!$B$34,'Council Cost Per Unit'!$C$34,IF($C7='Council Cost Per Unit'!$B$35,'Council Cost Per Unit'!$C$35,IF($C7='Council Cost Per Unit'!$B$36,'Council Cost Per Unit'!$C$36,IF($C7='Council Cost Per Unit'!$B$37,'Council Cost Per Unit'!$C$37,IF($C7='Council Cost Per Unit'!$B$38,'Council Cost Per Unit'!$C$38,IF($C7='Council Cost Per Unit'!$B$39,'Council Cost Per Unit'!$C$39,IF($C7='Council Cost Per Unit'!$B$40,'Council Cost Per Unit'!$C$40,IF($C7='Council Cost Per Unit'!$B$41,'Council Cost Per Unit'!$C$41,'Council Cost Per Unit'!$G$2))))))))))))))))))))+(($G7*$H7*$I7)*(IF($F7='Council Cost Per Unit'!$B$43,'Council Cost Per Unit'!$C$43,IF($F7='Council Cost Per Unit'!$B$44,'Council Cost Per Unit'!$C$44,'Council Cost Per Unit'!$G$2))))+(($K7*$L7)*(IF($J7='Council Cost Per Unit'!$B$46,'Council Cost Per Unit'!$C$46,IF($F7='Council Cost Per Unit'!$B$47,'Council Cost Per Unit'!$C$47,'Council Cost Per Unit'!$G$2))))+(($N7*$O7)*(IF($M7='Council Cost Per Unit'!$B$46,'Council Cost Per Unit'!$C$46,IF($F7='Council Cost Per Unit'!$B$47,'Council Cost Per Unit'!$C$47,'Council Cost Per Unit'!$G$2))))</f>
        <v>0</v>
      </c>
      <c r="Q7" s="35"/>
      <c r="R7" s="35"/>
    </row>
    <row r="8" spans="1:18" ht="15.75" thickBot="1" x14ac:dyDescent="0.3">
      <c r="A8" s="33"/>
      <c r="B8" s="33"/>
      <c r="C8" s="50"/>
      <c r="D8" s="33"/>
      <c r="E8" s="33"/>
      <c r="F8" s="50"/>
      <c r="G8" s="33"/>
      <c r="H8" s="33"/>
      <c r="I8" s="33"/>
      <c r="J8" s="50"/>
      <c r="K8" s="33"/>
      <c r="L8" s="33"/>
      <c r="M8" s="50"/>
      <c r="N8" s="52"/>
      <c r="O8" s="52"/>
      <c r="P8" s="23">
        <f>($D8*$E8*(IF($C8='Council Cost Per Unit'!$B$24,'Council Cost Per Unit'!$C$24,IF($C8='Council Cost Per Unit'!$B$25,'Council Cost Per Unit'!$C$25,IF($C8='Council Cost Per Unit'!$B$26,'Council Cost Per Unit'!$C$26,IF($C8='Council Cost Per Unit'!$B$27,'Council Cost Per Unit'!$C$27,IF($C8='Council Cost Per Unit'!$B$28,'Council Cost Per Unit'!$C$28,IF($C8='Council Cost Per Unit'!$B$29,'Council Cost Per Unit'!$C$29,IF($C8='Council Cost Per Unit'!$B$30,'Council Cost Per Unit'!$C$30,IF($C8='Council Cost Per Unit'!$B$31,'Council Cost Per Unit'!$C$31,IF($C8='Council Cost Per Unit'!$B$32,'Council Cost Per Unit'!$C$32,IF($C8='Council Cost Per Unit'!$B$33,'Council Cost Per Unit'!$C$33,IF($C8='Council Cost Per Unit'!$B$34,'Council Cost Per Unit'!$C$34,IF($C8='Council Cost Per Unit'!$B$35,'Council Cost Per Unit'!$C$35,IF($C8='Council Cost Per Unit'!$B$36,'Council Cost Per Unit'!$C$36,IF($C8='Council Cost Per Unit'!$B$37,'Council Cost Per Unit'!$C$37,IF($C8='Council Cost Per Unit'!$B$38,'Council Cost Per Unit'!$C$38,IF($C8='Council Cost Per Unit'!$B$39,'Council Cost Per Unit'!$C$39,IF($C8='Council Cost Per Unit'!$B$40,'Council Cost Per Unit'!$C$40,IF($C8='Council Cost Per Unit'!$B$41,'Council Cost Per Unit'!$C$41,'Council Cost Per Unit'!$G$2))))))))))))))))))))+(($G8*$H8*$I8)*(IF($F8='Council Cost Per Unit'!$B$43,'Council Cost Per Unit'!$C$43,IF($F8='Council Cost Per Unit'!$B$44,'Council Cost Per Unit'!$C$44,'Council Cost Per Unit'!$G$2))))+(($K8*$L8)*(IF($J8='Council Cost Per Unit'!$B$46,'Council Cost Per Unit'!$C$46,IF($F8='Council Cost Per Unit'!$B$47,'Council Cost Per Unit'!$C$47,'Council Cost Per Unit'!$G$2))))+(($N8*$O8)*(IF($M8='Council Cost Per Unit'!$B$46,'Council Cost Per Unit'!$C$46,IF($F8='Council Cost Per Unit'!$B$47,'Council Cost Per Unit'!$C$47,'Council Cost Per Unit'!$G$2))))</f>
        <v>0</v>
      </c>
      <c r="Q8" s="35"/>
      <c r="R8" s="35"/>
    </row>
    <row r="9" spans="1:18" ht="15.75" thickBot="1" x14ac:dyDescent="0.3">
      <c r="A9" s="33"/>
      <c r="B9" s="33"/>
      <c r="C9" s="50"/>
      <c r="D9" s="33"/>
      <c r="E9" s="33"/>
      <c r="F9" s="50"/>
      <c r="G9" s="33"/>
      <c r="H9" s="33"/>
      <c r="I9" s="33"/>
      <c r="J9" s="50"/>
      <c r="K9" s="33"/>
      <c r="L9" s="33"/>
      <c r="M9" s="50"/>
      <c r="N9" s="52"/>
      <c r="O9" s="52"/>
      <c r="P9" s="23">
        <f>($D9*$E9*(IF($C9='Council Cost Per Unit'!$B$24,'Council Cost Per Unit'!$C$24,IF($C9='Council Cost Per Unit'!$B$25,'Council Cost Per Unit'!$C$25,IF($C9='Council Cost Per Unit'!$B$26,'Council Cost Per Unit'!$C$26,IF($C9='Council Cost Per Unit'!$B$27,'Council Cost Per Unit'!$C$27,IF($C9='Council Cost Per Unit'!$B$28,'Council Cost Per Unit'!$C$28,IF($C9='Council Cost Per Unit'!$B$29,'Council Cost Per Unit'!$C$29,IF($C9='Council Cost Per Unit'!$B$30,'Council Cost Per Unit'!$C$30,IF($C9='Council Cost Per Unit'!$B$31,'Council Cost Per Unit'!$C$31,IF($C9='Council Cost Per Unit'!$B$32,'Council Cost Per Unit'!$C$32,IF($C9='Council Cost Per Unit'!$B$33,'Council Cost Per Unit'!$C$33,IF($C9='Council Cost Per Unit'!$B$34,'Council Cost Per Unit'!$C$34,IF($C9='Council Cost Per Unit'!$B$35,'Council Cost Per Unit'!$C$35,IF($C9='Council Cost Per Unit'!$B$36,'Council Cost Per Unit'!$C$36,IF($C9='Council Cost Per Unit'!$B$37,'Council Cost Per Unit'!$C$37,IF($C9='Council Cost Per Unit'!$B$38,'Council Cost Per Unit'!$C$38,IF($C9='Council Cost Per Unit'!$B$39,'Council Cost Per Unit'!$C$39,IF($C9='Council Cost Per Unit'!$B$40,'Council Cost Per Unit'!$C$40,IF($C9='Council Cost Per Unit'!$B$41,'Council Cost Per Unit'!$C$41,'Council Cost Per Unit'!$G$2))))))))))))))))))))+(($G9*$H9*$I9)*(IF($F9='Council Cost Per Unit'!$B$43,'Council Cost Per Unit'!$C$43,IF($F9='Council Cost Per Unit'!$B$44,'Council Cost Per Unit'!$C$44,'Council Cost Per Unit'!$G$2))))+(($K9*$L9)*(IF($J9='Council Cost Per Unit'!$B$46,'Council Cost Per Unit'!$C$46,IF($F9='Council Cost Per Unit'!$B$47,'Council Cost Per Unit'!$C$47,'Council Cost Per Unit'!$G$2))))+(($N9*$O9)*(IF($M9='Council Cost Per Unit'!$B$46,'Council Cost Per Unit'!$C$46,IF($F9='Council Cost Per Unit'!$B$47,'Council Cost Per Unit'!$C$47,'Council Cost Per Unit'!$G$2))))</f>
        <v>0</v>
      </c>
      <c r="Q9" s="35"/>
      <c r="R9" s="35"/>
    </row>
    <row r="10" spans="1:18" ht="15.75" thickBot="1" x14ac:dyDescent="0.3">
      <c r="A10" s="33"/>
      <c r="B10" s="33"/>
      <c r="C10" s="50"/>
      <c r="D10" s="33"/>
      <c r="E10" s="33"/>
      <c r="F10" s="50"/>
      <c r="G10" s="33"/>
      <c r="H10" s="33"/>
      <c r="I10" s="33"/>
      <c r="J10" s="50"/>
      <c r="K10" s="33"/>
      <c r="L10" s="33"/>
      <c r="M10" s="50"/>
      <c r="N10" s="52"/>
      <c r="O10" s="52"/>
      <c r="P10" s="23">
        <f>($D10*$E10*(IF($C10='Council Cost Per Unit'!$B$24,'Council Cost Per Unit'!$C$24,IF($C10='Council Cost Per Unit'!$B$25,'Council Cost Per Unit'!$C$25,IF($C10='Council Cost Per Unit'!$B$26,'Council Cost Per Unit'!$C$26,IF($C10='Council Cost Per Unit'!$B$27,'Council Cost Per Unit'!$C$27,IF($C10='Council Cost Per Unit'!$B$28,'Council Cost Per Unit'!$C$28,IF($C10='Council Cost Per Unit'!$B$29,'Council Cost Per Unit'!$C$29,IF($C10='Council Cost Per Unit'!$B$30,'Council Cost Per Unit'!$C$30,IF($C10='Council Cost Per Unit'!$B$31,'Council Cost Per Unit'!$C$31,IF($C10='Council Cost Per Unit'!$B$32,'Council Cost Per Unit'!$C$32,IF($C10='Council Cost Per Unit'!$B$33,'Council Cost Per Unit'!$C$33,IF($C10='Council Cost Per Unit'!$B$34,'Council Cost Per Unit'!$C$34,IF($C10='Council Cost Per Unit'!$B$35,'Council Cost Per Unit'!$C$35,IF($C10='Council Cost Per Unit'!$B$36,'Council Cost Per Unit'!$C$36,IF($C10='Council Cost Per Unit'!$B$37,'Council Cost Per Unit'!$C$37,IF($C10='Council Cost Per Unit'!$B$38,'Council Cost Per Unit'!$C$38,IF($C10='Council Cost Per Unit'!$B$39,'Council Cost Per Unit'!$C$39,IF($C10='Council Cost Per Unit'!$B$40,'Council Cost Per Unit'!$C$40,IF($C10='Council Cost Per Unit'!$B$41,'Council Cost Per Unit'!$C$41,'Council Cost Per Unit'!$G$2))))))))))))))))))))+(($G10*$H10*$I10)*(IF($F10='Council Cost Per Unit'!$B$43,'Council Cost Per Unit'!$C$43,IF($F10='Council Cost Per Unit'!$B$44,'Council Cost Per Unit'!$C$44,'Council Cost Per Unit'!$G$2))))+(($K10*$L10)*(IF($J10='Council Cost Per Unit'!$B$46,'Council Cost Per Unit'!$C$46,IF($F10='Council Cost Per Unit'!$B$47,'Council Cost Per Unit'!$C$47,'Council Cost Per Unit'!$G$2))))+(($N10*$O10)*(IF($M10='Council Cost Per Unit'!$B$46,'Council Cost Per Unit'!$C$46,IF($F10='Council Cost Per Unit'!$B$47,'Council Cost Per Unit'!$C$47,'Council Cost Per Unit'!$G$2))))</f>
        <v>0</v>
      </c>
      <c r="Q10" s="35"/>
      <c r="R10" s="35"/>
    </row>
    <row r="11" spans="1:18" ht="15.75" thickBot="1" x14ac:dyDescent="0.3">
      <c r="A11" s="33"/>
      <c r="B11" s="33"/>
      <c r="C11" s="50"/>
      <c r="D11" s="33"/>
      <c r="E11" s="33"/>
      <c r="F11" s="50"/>
      <c r="G11" s="33"/>
      <c r="H11" s="33"/>
      <c r="I11" s="33"/>
      <c r="J11" s="50"/>
      <c r="K11" s="33"/>
      <c r="L11" s="33"/>
      <c r="M11" s="50"/>
      <c r="N11" s="52"/>
      <c r="O11" s="52"/>
      <c r="P11" s="23">
        <f>($D11*$E11*(IF($C11='Council Cost Per Unit'!$B$24,'Council Cost Per Unit'!$C$24,IF($C11='Council Cost Per Unit'!$B$25,'Council Cost Per Unit'!$C$25,IF($C11='Council Cost Per Unit'!$B$26,'Council Cost Per Unit'!$C$26,IF($C11='Council Cost Per Unit'!$B$27,'Council Cost Per Unit'!$C$27,IF($C11='Council Cost Per Unit'!$B$28,'Council Cost Per Unit'!$C$28,IF($C11='Council Cost Per Unit'!$B$29,'Council Cost Per Unit'!$C$29,IF($C11='Council Cost Per Unit'!$B$30,'Council Cost Per Unit'!$C$30,IF($C11='Council Cost Per Unit'!$B$31,'Council Cost Per Unit'!$C$31,IF($C11='Council Cost Per Unit'!$B$32,'Council Cost Per Unit'!$C$32,IF($C11='Council Cost Per Unit'!$B$33,'Council Cost Per Unit'!$C$33,IF($C11='Council Cost Per Unit'!$B$34,'Council Cost Per Unit'!$C$34,IF($C11='Council Cost Per Unit'!$B$35,'Council Cost Per Unit'!$C$35,IF($C11='Council Cost Per Unit'!$B$36,'Council Cost Per Unit'!$C$36,IF($C11='Council Cost Per Unit'!$B$37,'Council Cost Per Unit'!$C$37,IF($C11='Council Cost Per Unit'!$B$38,'Council Cost Per Unit'!$C$38,IF($C11='Council Cost Per Unit'!$B$39,'Council Cost Per Unit'!$C$39,IF($C11='Council Cost Per Unit'!$B$40,'Council Cost Per Unit'!$C$40,IF($C11='Council Cost Per Unit'!$B$41,'Council Cost Per Unit'!$C$41,'Council Cost Per Unit'!$G$2))))))))))))))))))))+(($G11*$H11*$I11)*(IF($F11='Council Cost Per Unit'!$B$43,'Council Cost Per Unit'!$C$43,IF($F11='Council Cost Per Unit'!$B$44,'Council Cost Per Unit'!$C$44,'Council Cost Per Unit'!$G$2))))+(($K11*$L11)*(IF($J11='Council Cost Per Unit'!$B$46,'Council Cost Per Unit'!$C$46,IF($F11='Council Cost Per Unit'!$B$47,'Council Cost Per Unit'!$C$47,'Council Cost Per Unit'!$G$2))))+(($N11*$O11)*(IF($M11='Council Cost Per Unit'!$B$46,'Council Cost Per Unit'!$C$46,IF($F11='Council Cost Per Unit'!$B$47,'Council Cost Per Unit'!$C$47,'Council Cost Per Unit'!$G$2))))</f>
        <v>0</v>
      </c>
      <c r="Q11" s="35"/>
      <c r="R11" s="35"/>
    </row>
    <row r="12" spans="1:18" ht="15.75" thickBot="1" x14ac:dyDescent="0.3">
      <c r="A12" s="33"/>
      <c r="B12" s="33"/>
      <c r="C12" s="50"/>
      <c r="D12" s="33"/>
      <c r="E12" s="33"/>
      <c r="F12" s="50"/>
      <c r="G12" s="33"/>
      <c r="H12" s="33"/>
      <c r="I12" s="33"/>
      <c r="J12" s="50"/>
      <c r="K12" s="33"/>
      <c r="L12" s="33"/>
      <c r="M12" s="50"/>
      <c r="N12" s="52"/>
      <c r="O12" s="52"/>
      <c r="P12" s="23">
        <f>($D12*$E12*(IF($C12='Council Cost Per Unit'!$B$24,'Council Cost Per Unit'!$C$24,IF($C12='Council Cost Per Unit'!$B$25,'Council Cost Per Unit'!$C$25,IF($C12='Council Cost Per Unit'!$B$26,'Council Cost Per Unit'!$C$26,IF($C12='Council Cost Per Unit'!$B$27,'Council Cost Per Unit'!$C$27,IF($C12='Council Cost Per Unit'!$B$28,'Council Cost Per Unit'!$C$28,IF($C12='Council Cost Per Unit'!$B$29,'Council Cost Per Unit'!$C$29,IF($C12='Council Cost Per Unit'!$B$30,'Council Cost Per Unit'!$C$30,IF($C12='Council Cost Per Unit'!$B$31,'Council Cost Per Unit'!$C$31,IF($C12='Council Cost Per Unit'!$B$32,'Council Cost Per Unit'!$C$32,IF($C12='Council Cost Per Unit'!$B$33,'Council Cost Per Unit'!$C$33,IF($C12='Council Cost Per Unit'!$B$34,'Council Cost Per Unit'!$C$34,IF($C12='Council Cost Per Unit'!$B$35,'Council Cost Per Unit'!$C$35,IF($C12='Council Cost Per Unit'!$B$36,'Council Cost Per Unit'!$C$36,IF($C12='Council Cost Per Unit'!$B$37,'Council Cost Per Unit'!$C$37,IF($C12='Council Cost Per Unit'!$B$38,'Council Cost Per Unit'!$C$38,IF($C12='Council Cost Per Unit'!$B$39,'Council Cost Per Unit'!$C$39,IF($C12='Council Cost Per Unit'!$B$40,'Council Cost Per Unit'!$C$40,IF($C12='Council Cost Per Unit'!$B$41,'Council Cost Per Unit'!$C$41,'Council Cost Per Unit'!$G$2))))))))))))))))))))+(($G12*$H12*$I12)*(IF($F12='Council Cost Per Unit'!$B$43,'Council Cost Per Unit'!$C$43,IF($F12='Council Cost Per Unit'!$B$44,'Council Cost Per Unit'!$C$44,'Council Cost Per Unit'!$G$2))))+(($K12*$L12)*(IF($J12='Council Cost Per Unit'!$B$46,'Council Cost Per Unit'!$C$46,IF($F12='Council Cost Per Unit'!$B$47,'Council Cost Per Unit'!$C$47,'Council Cost Per Unit'!$G$2))))+(($N12*$O12)*(IF($M12='Council Cost Per Unit'!$B$46,'Council Cost Per Unit'!$C$46,IF($F12='Council Cost Per Unit'!$B$47,'Council Cost Per Unit'!$C$47,'Council Cost Per Unit'!$G$2))))</f>
        <v>0</v>
      </c>
      <c r="Q12" s="35"/>
      <c r="R12" s="35"/>
    </row>
    <row r="13" spans="1:18" ht="15.75" thickBot="1" x14ac:dyDescent="0.3">
      <c r="A13" s="33"/>
      <c r="B13" s="33"/>
      <c r="C13" s="50"/>
      <c r="D13" s="33"/>
      <c r="E13" s="33"/>
      <c r="F13" s="50"/>
      <c r="G13" s="33"/>
      <c r="H13" s="33"/>
      <c r="I13" s="33"/>
      <c r="J13" s="50"/>
      <c r="K13" s="33"/>
      <c r="L13" s="33"/>
      <c r="M13" s="50"/>
      <c r="N13" s="33"/>
      <c r="O13" s="33"/>
      <c r="P13" s="23">
        <f>($D13*$E13*(IF($C13='Council Cost Per Unit'!$B$24,'Council Cost Per Unit'!$C$24,IF($C13='Council Cost Per Unit'!$B$25,'Council Cost Per Unit'!$C$25,IF($C13='Council Cost Per Unit'!$B$26,'Council Cost Per Unit'!$C$26,IF($C13='Council Cost Per Unit'!$B$27,'Council Cost Per Unit'!$C$27,IF($C13='Council Cost Per Unit'!$B$28,'Council Cost Per Unit'!$C$28,IF($C13='Council Cost Per Unit'!$B$29,'Council Cost Per Unit'!$C$29,IF($C13='Council Cost Per Unit'!$B$30,'Council Cost Per Unit'!$C$30,IF($C13='Council Cost Per Unit'!$B$31,'Council Cost Per Unit'!$C$31,IF($C13='Council Cost Per Unit'!$B$32,'Council Cost Per Unit'!$C$32,IF($C13='Council Cost Per Unit'!$B$33,'Council Cost Per Unit'!$C$33,IF($C13='Council Cost Per Unit'!$B$34,'Council Cost Per Unit'!$C$34,IF($C13='Council Cost Per Unit'!$B$35,'Council Cost Per Unit'!$C$35,IF($C13='Council Cost Per Unit'!$B$36,'Council Cost Per Unit'!$C$36,IF($C13='Council Cost Per Unit'!$B$37,'Council Cost Per Unit'!$C$37,IF($C13='Council Cost Per Unit'!$B$38,'Council Cost Per Unit'!$C$38,IF($C13='Council Cost Per Unit'!$B$39,'Council Cost Per Unit'!$C$39,IF($C13='Council Cost Per Unit'!$B$40,'Council Cost Per Unit'!$C$40,IF($C13='Council Cost Per Unit'!$B$41,'Council Cost Per Unit'!$C$41,'Council Cost Per Unit'!$G$2))))))))))))))))))))+(($G13*$H13*$I13)*(IF($F13='Council Cost Per Unit'!$B$43,'Council Cost Per Unit'!$C$43,IF($F13='Council Cost Per Unit'!$B$44,'Council Cost Per Unit'!$C$44,'Council Cost Per Unit'!$G$2))))+(($K13*$L13)*(IF($J13='Council Cost Per Unit'!$B$46,'Council Cost Per Unit'!$C$46,IF($F13='Council Cost Per Unit'!$B$47,'Council Cost Per Unit'!$C$47,'Council Cost Per Unit'!$G$2))))+(($N13*$O13)*(IF($M13='Council Cost Per Unit'!$B$46,'Council Cost Per Unit'!$C$46,IF($F13='Council Cost Per Unit'!$B$47,'Council Cost Per Unit'!$C$47,'Council Cost Per Unit'!$G$2))))</f>
        <v>0</v>
      </c>
      <c r="Q13" s="35"/>
      <c r="R13" s="35"/>
    </row>
    <row r="14" spans="1:18" ht="15.75" thickBot="1" x14ac:dyDescent="0.3">
      <c r="A14" s="33"/>
      <c r="B14" s="33"/>
      <c r="C14" s="50"/>
      <c r="D14" s="33"/>
      <c r="E14" s="33"/>
      <c r="F14" s="50"/>
      <c r="G14" s="33"/>
      <c r="H14" s="33"/>
      <c r="I14" s="33"/>
      <c r="J14" s="50"/>
      <c r="K14" s="33"/>
      <c r="L14" s="33"/>
      <c r="M14" s="50"/>
      <c r="N14" s="33"/>
      <c r="O14" s="33"/>
      <c r="P14" s="23">
        <f>($D14*$E14*(IF($C14='Council Cost Per Unit'!$B$24,'Council Cost Per Unit'!$C$24,IF($C14='Council Cost Per Unit'!$B$25,'Council Cost Per Unit'!$C$25,IF($C14='Council Cost Per Unit'!$B$26,'Council Cost Per Unit'!$C$26,IF($C14='Council Cost Per Unit'!$B$27,'Council Cost Per Unit'!$C$27,IF($C14='Council Cost Per Unit'!$B$28,'Council Cost Per Unit'!$C$28,IF($C14='Council Cost Per Unit'!$B$29,'Council Cost Per Unit'!$C$29,IF($C14='Council Cost Per Unit'!$B$30,'Council Cost Per Unit'!$C$30,IF($C14='Council Cost Per Unit'!$B$31,'Council Cost Per Unit'!$C$31,IF($C14='Council Cost Per Unit'!$B$32,'Council Cost Per Unit'!$C$32,IF($C14='Council Cost Per Unit'!$B$33,'Council Cost Per Unit'!$C$33,IF($C14='Council Cost Per Unit'!$B$34,'Council Cost Per Unit'!$C$34,IF($C14='Council Cost Per Unit'!$B$35,'Council Cost Per Unit'!$C$35,IF($C14='Council Cost Per Unit'!$B$36,'Council Cost Per Unit'!$C$36,IF($C14='Council Cost Per Unit'!$B$37,'Council Cost Per Unit'!$C$37,IF($C14='Council Cost Per Unit'!$B$38,'Council Cost Per Unit'!$C$38,IF($C14='Council Cost Per Unit'!$B$39,'Council Cost Per Unit'!$C$39,IF($C14='Council Cost Per Unit'!$B$40,'Council Cost Per Unit'!$C$40,IF($C14='Council Cost Per Unit'!$B$41,'Council Cost Per Unit'!$C$41,'Council Cost Per Unit'!$G$2))))))))))))))))))))+(($G14*$H14*$I14)*(IF($F14='Council Cost Per Unit'!$B$43,'Council Cost Per Unit'!$C$43,IF($F14='Council Cost Per Unit'!$B$44,'Council Cost Per Unit'!$C$44,'Council Cost Per Unit'!$G$2))))+(($K14*$L14)*(IF($J14='Council Cost Per Unit'!$B$46,'Council Cost Per Unit'!$C$46,IF($F14='Council Cost Per Unit'!$B$47,'Council Cost Per Unit'!$C$47,'Council Cost Per Unit'!$G$2))))+(($N14*$O14)*(IF($M14='Council Cost Per Unit'!$B$46,'Council Cost Per Unit'!$C$46,IF($F14='Council Cost Per Unit'!$B$47,'Council Cost Per Unit'!$C$47,'Council Cost Per Unit'!$G$2))))</f>
        <v>0</v>
      </c>
      <c r="Q14" s="35"/>
      <c r="R14" s="35"/>
    </row>
    <row r="15" spans="1:18" ht="15.75" thickBot="1" x14ac:dyDescent="0.3">
      <c r="A15" s="33"/>
      <c r="B15" s="33"/>
      <c r="C15" s="50"/>
      <c r="D15" s="33"/>
      <c r="E15" s="33"/>
      <c r="F15" s="50"/>
      <c r="G15" s="33"/>
      <c r="H15" s="33"/>
      <c r="I15" s="33"/>
      <c r="J15" s="50"/>
      <c r="K15" s="33"/>
      <c r="L15" s="33"/>
      <c r="M15" s="50"/>
      <c r="N15" s="33"/>
      <c r="O15" s="33"/>
      <c r="P15" s="23">
        <f>($D15*$E15*(IF($C15='Council Cost Per Unit'!$B$24,'Council Cost Per Unit'!$C$24,IF($C15='Council Cost Per Unit'!$B$25,'Council Cost Per Unit'!$C$25,IF($C15='Council Cost Per Unit'!$B$26,'Council Cost Per Unit'!$C$26,IF($C15='Council Cost Per Unit'!$B$27,'Council Cost Per Unit'!$C$27,IF($C15='Council Cost Per Unit'!$B$28,'Council Cost Per Unit'!$C$28,IF($C15='Council Cost Per Unit'!$B$29,'Council Cost Per Unit'!$C$29,IF($C15='Council Cost Per Unit'!$B$30,'Council Cost Per Unit'!$C$30,IF($C15='Council Cost Per Unit'!$B$31,'Council Cost Per Unit'!$C$31,IF($C15='Council Cost Per Unit'!$B$32,'Council Cost Per Unit'!$C$32,IF($C15='Council Cost Per Unit'!$B$33,'Council Cost Per Unit'!$C$33,IF($C15='Council Cost Per Unit'!$B$34,'Council Cost Per Unit'!$C$34,IF($C15='Council Cost Per Unit'!$B$35,'Council Cost Per Unit'!$C$35,IF($C15='Council Cost Per Unit'!$B$36,'Council Cost Per Unit'!$C$36,IF($C15='Council Cost Per Unit'!$B$37,'Council Cost Per Unit'!$C$37,IF($C15='Council Cost Per Unit'!$B$38,'Council Cost Per Unit'!$C$38,IF($C15='Council Cost Per Unit'!$B$39,'Council Cost Per Unit'!$C$39,IF($C15='Council Cost Per Unit'!$B$40,'Council Cost Per Unit'!$C$40,IF($C15='Council Cost Per Unit'!$B$41,'Council Cost Per Unit'!$C$41,'Council Cost Per Unit'!$G$2))))))))))))))))))))+(($G15*$H15*$I15)*(IF($F15='Council Cost Per Unit'!$B$43,'Council Cost Per Unit'!$C$43,IF($F15='Council Cost Per Unit'!$B$44,'Council Cost Per Unit'!$C$44,'Council Cost Per Unit'!$G$2))))+(($K15*$L15)*(IF($J15='Council Cost Per Unit'!$B$46,'Council Cost Per Unit'!$C$46,IF($F15='Council Cost Per Unit'!$B$47,'Council Cost Per Unit'!$C$47,'Council Cost Per Unit'!$G$2))))+(($N15*$O15)*(IF($M15='Council Cost Per Unit'!$B$46,'Council Cost Per Unit'!$C$46,IF($F15='Council Cost Per Unit'!$B$47,'Council Cost Per Unit'!$C$47,'Council Cost Per Unit'!$G$2))))</f>
        <v>0</v>
      </c>
      <c r="Q15" s="35"/>
      <c r="R15" s="35"/>
    </row>
    <row r="16" spans="1:18" ht="15.75" thickBot="1" x14ac:dyDescent="0.3">
      <c r="A16" s="33"/>
      <c r="B16" s="33"/>
      <c r="C16" s="50"/>
      <c r="D16" s="33"/>
      <c r="E16" s="33"/>
      <c r="F16" s="50"/>
      <c r="G16" s="33"/>
      <c r="H16" s="33"/>
      <c r="I16" s="33"/>
      <c r="J16" s="50"/>
      <c r="K16" s="33"/>
      <c r="L16" s="33"/>
      <c r="M16" s="50"/>
      <c r="N16" s="33"/>
      <c r="O16" s="33"/>
      <c r="P16" s="23">
        <f>($D16*$E16*(IF($C16='Council Cost Per Unit'!$B$24,'Council Cost Per Unit'!$C$24,IF($C16='Council Cost Per Unit'!$B$25,'Council Cost Per Unit'!$C$25,IF($C16='Council Cost Per Unit'!$B$26,'Council Cost Per Unit'!$C$26,IF($C16='Council Cost Per Unit'!$B$27,'Council Cost Per Unit'!$C$27,IF($C16='Council Cost Per Unit'!$B$28,'Council Cost Per Unit'!$C$28,IF($C16='Council Cost Per Unit'!$B$29,'Council Cost Per Unit'!$C$29,IF($C16='Council Cost Per Unit'!$B$30,'Council Cost Per Unit'!$C$30,IF($C16='Council Cost Per Unit'!$B$31,'Council Cost Per Unit'!$C$31,IF($C16='Council Cost Per Unit'!$B$32,'Council Cost Per Unit'!$C$32,IF($C16='Council Cost Per Unit'!$B$33,'Council Cost Per Unit'!$C$33,IF($C16='Council Cost Per Unit'!$B$34,'Council Cost Per Unit'!$C$34,IF($C16='Council Cost Per Unit'!$B$35,'Council Cost Per Unit'!$C$35,IF($C16='Council Cost Per Unit'!$B$36,'Council Cost Per Unit'!$C$36,IF($C16='Council Cost Per Unit'!$B$37,'Council Cost Per Unit'!$C$37,IF($C16='Council Cost Per Unit'!$B$38,'Council Cost Per Unit'!$C$38,IF($C16='Council Cost Per Unit'!$B$39,'Council Cost Per Unit'!$C$39,IF($C16='Council Cost Per Unit'!$B$40,'Council Cost Per Unit'!$C$40,IF($C16='Council Cost Per Unit'!$B$41,'Council Cost Per Unit'!$C$41,'Council Cost Per Unit'!$G$2))))))))))))))))))))+(($G16*$H16*$I16)*(IF($F16='Council Cost Per Unit'!$B$43,'Council Cost Per Unit'!$C$43,IF($F16='Council Cost Per Unit'!$B$44,'Council Cost Per Unit'!$C$44,'Council Cost Per Unit'!$G$2))))+(($K16*$L16)*(IF($J16='Council Cost Per Unit'!$B$46,'Council Cost Per Unit'!$C$46,IF($F16='Council Cost Per Unit'!$B$47,'Council Cost Per Unit'!$C$47,'Council Cost Per Unit'!$G$2))))+(($N16*$O16)*(IF($M16='Council Cost Per Unit'!$B$46,'Council Cost Per Unit'!$C$46,IF($F16='Council Cost Per Unit'!$B$47,'Council Cost Per Unit'!$C$47,'Council Cost Per Unit'!$G$2))))</f>
        <v>0</v>
      </c>
      <c r="Q16" s="35"/>
      <c r="R16" s="35"/>
    </row>
    <row r="17" spans="1:18" ht="15.75" thickBot="1" x14ac:dyDescent="0.3">
      <c r="A17" s="33"/>
      <c r="B17" s="33"/>
      <c r="C17" s="50"/>
      <c r="D17" s="33"/>
      <c r="E17" s="33"/>
      <c r="F17" s="50"/>
      <c r="G17" s="33"/>
      <c r="H17" s="33"/>
      <c r="I17" s="33"/>
      <c r="J17" s="50"/>
      <c r="K17" s="33"/>
      <c r="L17" s="33"/>
      <c r="M17" s="50"/>
      <c r="N17" s="33"/>
      <c r="O17" s="33"/>
      <c r="P17" s="23">
        <f>($D17*$E17*(IF($C17='Council Cost Per Unit'!$B$24,'Council Cost Per Unit'!$C$24,IF($C17='Council Cost Per Unit'!$B$25,'Council Cost Per Unit'!$C$25,IF($C17='Council Cost Per Unit'!$B$26,'Council Cost Per Unit'!$C$26,IF($C17='Council Cost Per Unit'!$B$27,'Council Cost Per Unit'!$C$27,IF($C17='Council Cost Per Unit'!$B$28,'Council Cost Per Unit'!$C$28,IF($C17='Council Cost Per Unit'!$B$29,'Council Cost Per Unit'!$C$29,IF($C17='Council Cost Per Unit'!$B$30,'Council Cost Per Unit'!$C$30,IF($C17='Council Cost Per Unit'!$B$31,'Council Cost Per Unit'!$C$31,IF($C17='Council Cost Per Unit'!$B$32,'Council Cost Per Unit'!$C$32,IF($C17='Council Cost Per Unit'!$B$33,'Council Cost Per Unit'!$C$33,IF($C17='Council Cost Per Unit'!$B$34,'Council Cost Per Unit'!$C$34,IF($C17='Council Cost Per Unit'!$B$35,'Council Cost Per Unit'!$C$35,IF($C17='Council Cost Per Unit'!$B$36,'Council Cost Per Unit'!$C$36,IF($C17='Council Cost Per Unit'!$B$37,'Council Cost Per Unit'!$C$37,IF($C17='Council Cost Per Unit'!$B$38,'Council Cost Per Unit'!$C$38,IF($C17='Council Cost Per Unit'!$B$39,'Council Cost Per Unit'!$C$39,IF($C17='Council Cost Per Unit'!$B$40,'Council Cost Per Unit'!$C$40,IF($C17='Council Cost Per Unit'!$B$41,'Council Cost Per Unit'!$C$41,'Council Cost Per Unit'!$G$2))))))))))))))))))))+(($G17*$H17*$I17)*(IF($F17='Council Cost Per Unit'!$B$43,'Council Cost Per Unit'!$C$43,IF($F17='Council Cost Per Unit'!$B$44,'Council Cost Per Unit'!$C$44,'Council Cost Per Unit'!$G$2))))+(($K17*$L17)*(IF($J17='Council Cost Per Unit'!$B$46,'Council Cost Per Unit'!$C$46,IF($F17='Council Cost Per Unit'!$B$47,'Council Cost Per Unit'!$C$47,'Council Cost Per Unit'!$G$2))))+(($N17*$O17)*(IF($M17='Council Cost Per Unit'!$B$46,'Council Cost Per Unit'!$C$46,IF($F17='Council Cost Per Unit'!$B$47,'Council Cost Per Unit'!$C$47,'Council Cost Per Unit'!$G$2))))</f>
        <v>0</v>
      </c>
      <c r="Q17" s="35"/>
      <c r="R17" s="35"/>
    </row>
    <row r="18" spans="1:18" ht="15.75" thickBot="1" x14ac:dyDescent="0.3">
      <c r="A18" s="33"/>
      <c r="B18" s="33"/>
      <c r="C18" s="50"/>
      <c r="D18" s="33"/>
      <c r="E18" s="33"/>
      <c r="F18" s="50"/>
      <c r="G18" s="33"/>
      <c r="H18" s="33"/>
      <c r="I18" s="33"/>
      <c r="J18" s="50"/>
      <c r="K18" s="33"/>
      <c r="L18" s="33"/>
      <c r="M18" s="50"/>
      <c r="N18" s="33"/>
      <c r="O18" s="33"/>
      <c r="P18" s="23">
        <f>($D18*$E18*(IF($C18='Council Cost Per Unit'!$B$24,'Council Cost Per Unit'!$C$24,IF($C18='Council Cost Per Unit'!$B$25,'Council Cost Per Unit'!$C$25,IF($C18='Council Cost Per Unit'!$B$26,'Council Cost Per Unit'!$C$26,IF($C18='Council Cost Per Unit'!$B$27,'Council Cost Per Unit'!$C$27,IF($C18='Council Cost Per Unit'!$B$28,'Council Cost Per Unit'!$C$28,IF($C18='Council Cost Per Unit'!$B$29,'Council Cost Per Unit'!$C$29,IF($C18='Council Cost Per Unit'!$B$30,'Council Cost Per Unit'!$C$30,IF($C18='Council Cost Per Unit'!$B$31,'Council Cost Per Unit'!$C$31,IF($C18='Council Cost Per Unit'!$B$32,'Council Cost Per Unit'!$C$32,IF($C18='Council Cost Per Unit'!$B$33,'Council Cost Per Unit'!$C$33,IF($C18='Council Cost Per Unit'!$B$34,'Council Cost Per Unit'!$C$34,IF($C18='Council Cost Per Unit'!$B$35,'Council Cost Per Unit'!$C$35,IF($C18='Council Cost Per Unit'!$B$36,'Council Cost Per Unit'!$C$36,IF($C18='Council Cost Per Unit'!$B$37,'Council Cost Per Unit'!$C$37,IF($C18='Council Cost Per Unit'!$B$38,'Council Cost Per Unit'!$C$38,IF($C18='Council Cost Per Unit'!$B$39,'Council Cost Per Unit'!$C$39,IF($C18='Council Cost Per Unit'!$B$40,'Council Cost Per Unit'!$C$40,IF($C18='Council Cost Per Unit'!$B$41,'Council Cost Per Unit'!$C$41,'Council Cost Per Unit'!$G$2))))))))))))))))))))+(($G18*$H18*$I18)*(IF($F18='Council Cost Per Unit'!$B$43,'Council Cost Per Unit'!$C$43,IF($F18='Council Cost Per Unit'!$B$44,'Council Cost Per Unit'!$C$44,'Council Cost Per Unit'!$G$2))))+(($K18*$L18)*(IF($J18='Council Cost Per Unit'!$B$46,'Council Cost Per Unit'!$C$46,IF($F18='Council Cost Per Unit'!$B$47,'Council Cost Per Unit'!$C$47,'Council Cost Per Unit'!$G$2))))+(($N18*$O18)*(IF($M18='Council Cost Per Unit'!$B$46,'Council Cost Per Unit'!$C$46,IF($F18='Council Cost Per Unit'!$B$47,'Council Cost Per Unit'!$C$47,'Council Cost Per Unit'!$G$2))))</f>
        <v>0</v>
      </c>
      <c r="Q18" s="35"/>
      <c r="R18" s="35"/>
    </row>
    <row r="19" spans="1:18" ht="15.75" thickBot="1" x14ac:dyDescent="0.3">
      <c r="A19" s="33"/>
      <c r="B19" s="33"/>
      <c r="C19" s="50"/>
      <c r="D19" s="33"/>
      <c r="E19" s="33"/>
      <c r="F19" s="50"/>
      <c r="G19" s="33"/>
      <c r="H19" s="33"/>
      <c r="I19" s="33"/>
      <c r="J19" s="50"/>
      <c r="K19" s="33"/>
      <c r="L19" s="33"/>
      <c r="M19" s="50"/>
      <c r="N19" s="33"/>
      <c r="O19" s="33"/>
      <c r="P19" s="23">
        <f>($D19*$E19*(IF($C19='Council Cost Per Unit'!$B$24,'Council Cost Per Unit'!$C$24,IF($C19='Council Cost Per Unit'!$B$25,'Council Cost Per Unit'!$C$25,IF($C19='Council Cost Per Unit'!$B$26,'Council Cost Per Unit'!$C$26,IF($C19='Council Cost Per Unit'!$B$27,'Council Cost Per Unit'!$C$27,IF($C19='Council Cost Per Unit'!$B$28,'Council Cost Per Unit'!$C$28,IF($C19='Council Cost Per Unit'!$B$29,'Council Cost Per Unit'!$C$29,IF($C19='Council Cost Per Unit'!$B$30,'Council Cost Per Unit'!$C$30,IF($C19='Council Cost Per Unit'!$B$31,'Council Cost Per Unit'!$C$31,IF($C19='Council Cost Per Unit'!$B$32,'Council Cost Per Unit'!$C$32,IF($C19='Council Cost Per Unit'!$B$33,'Council Cost Per Unit'!$C$33,IF($C19='Council Cost Per Unit'!$B$34,'Council Cost Per Unit'!$C$34,IF($C19='Council Cost Per Unit'!$B$35,'Council Cost Per Unit'!$C$35,IF($C19='Council Cost Per Unit'!$B$36,'Council Cost Per Unit'!$C$36,IF($C19='Council Cost Per Unit'!$B$37,'Council Cost Per Unit'!$C$37,IF($C19='Council Cost Per Unit'!$B$38,'Council Cost Per Unit'!$C$38,IF($C19='Council Cost Per Unit'!$B$39,'Council Cost Per Unit'!$C$39,IF($C19='Council Cost Per Unit'!$B$40,'Council Cost Per Unit'!$C$40,IF($C19='Council Cost Per Unit'!$B$41,'Council Cost Per Unit'!$C$41,'Council Cost Per Unit'!$G$2))))))))))))))))))))+(($G19*$H19*$I19)*(IF($F19='Council Cost Per Unit'!$B$43,'Council Cost Per Unit'!$C$43,IF($F19='Council Cost Per Unit'!$B$44,'Council Cost Per Unit'!$C$44,'Council Cost Per Unit'!$G$2))))+(($K19*$L19)*(IF($J19='Council Cost Per Unit'!$B$46,'Council Cost Per Unit'!$C$46,IF($F19='Council Cost Per Unit'!$B$47,'Council Cost Per Unit'!$C$47,'Council Cost Per Unit'!$G$2))))+(($N19*$O19)*(IF($M19='Council Cost Per Unit'!$B$46,'Council Cost Per Unit'!$C$46,IF($F19='Council Cost Per Unit'!$B$47,'Council Cost Per Unit'!$C$47,'Council Cost Per Unit'!$G$2))))</f>
        <v>0</v>
      </c>
      <c r="Q19" s="35"/>
      <c r="R19" s="35"/>
    </row>
    <row r="20" spans="1:18" ht="15.75" thickBot="1" x14ac:dyDescent="0.3">
      <c r="A20" s="33"/>
      <c r="B20" s="33"/>
      <c r="C20" s="50"/>
      <c r="D20" s="33"/>
      <c r="E20" s="33"/>
      <c r="F20" s="50"/>
      <c r="G20" s="33"/>
      <c r="H20" s="33"/>
      <c r="I20" s="33"/>
      <c r="J20" s="50"/>
      <c r="K20" s="33"/>
      <c r="L20" s="33"/>
      <c r="M20" s="50"/>
      <c r="N20" s="33"/>
      <c r="O20" s="33"/>
      <c r="P20" s="23">
        <f>($D20*$E20*(IF($C20='Council Cost Per Unit'!$B$24,'Council Cost Per Unit'!$C$24,IF($C20='Council Cost Per Unit'!$B$25,'Council Cost Per Unit'!$C$25,IF($C20='Council Cost Per Unit'!$B$26,'Council Cost Per Unit'!$C$26,IF($C20='Council Cost Per Unit'!$B$27,'Council Cost Per Unit'!$C$27,IF($C20='Council Cost Per Unit'!$B$28,'Council Cost Per Unit'!$C$28,IF($C20='Council Cost Per Unit'!$B$29,'Council Cost Per Unit'!$C$29,IF($C20='Council Cost Per Unit'!$B$30,'Council Cost Per Unit'!$C$30,IF($C20='Council Cost Per Unit'!$B$31,'Council Cost Per Unit'!$C$31,IF($C20='Council Cost Per Unit'!$B$32,'Council Cost Per Unit'!$C$32,IF($C20='Council Cost Per Unit'!$B$33,'Council Cost Per Unit'!$C$33,IF($C20='Council Cost Per Unit'!$B$34,'Council Cost Per Unit'!$C$34,IF($C20='Council Cost Per Unit'!$B$35,'Council Cost Per Unit'!$C$35,IF($C20='Council Cost Per Unit'!$B$36,'Council Cost Per Unit'!$C$36,IF($C20='Council Cost Per Unit'!$B$37,'Council Cost Per Unit'!$C$37,IF($C20='Council Cost Per Unit'!$B$38,'Council Cost Per Unit'!$C$38,IF($C20='Council Cost Per Unit'!$B$39,'Council Cost Per Unit'!$C$39,IF($C20='Council Cost Per Unit'!$B$40,'Council Cost Per Unit'!$C$40,IF($C20='Council Cost Per Unit'!$B$41,'Council Cost Per Unit'!$C$41,'Council Cost Per Unit'!$G$2))))))))))))))))))))+(($G20*$H20*$I20)*(IF($F20='Council Cost Per Unit'!$B$43,'Council Cost Per Unit'!$C$43,IF($F20='Council Cost Per Unit'!$B$44,'Council Cost Per Unit'!$C$44,'Council Cost Per Unit'!$G$2))))+(($K20*$L20)*(IF($J20='Council Cost Per Unit'!$B$46,'Council Cost Per Unit'!$C$46,IF($F20='Council Cost Per Unit'!$B$47,'Council Cost Per Unit'!$C$47,'Council Cost Per Unit'!$G$2))))+(($N20*$O20)*(IF($M20='Council Cost Per Unit'!$B$46,'Council Cost Per Unit'!$C$46,IF($F20='Council Cost Per Unit'!$B$47,'Council Cost Per Unit'!$C$47,'Council Cost Per Unit'!$G$2))))</f>
        <v>0</v>
      </c>
      <c r="Q20" s="35"/>
      <c r="R20" s="35"/>
    </row>
    <row r="21" spans="1:18" ht="15.75" thickBot="1" x14ac:dyDescent="0.3">
      <c r="A21" s="33"/>
      <c r="B21" s="33"/>
      <c r="C21" s="50"/>
      <c r="D21" s="33"/>
      <c r="E21" s="33"/>
      <c r="F21" s="50"/>
      <c r="G21" s="33"/>
      <c r="H21" s="33"/>
      <c r="I21" s="33"/>
      <c r="J21" s="50"/>
      <c r="K21" s="33"/>
      <c r="L21" s="33"/>
      <c r="M21" s="50"/>
      <c r="N21" s="33"/>
      <c r="O21" s="33"/>
      <c r="P21" s="23">
        <f>($D21*$E21*(IF($C21='Council Cost Per Unit'!$B$24,'Council Cost Per Unit'!$C$24,IF($C21='Council Cost Per Unit'!$B$25,'Council Cost Per Unit'!$C$25,IF($C21='Council Cost Per Unit'!$B$26,'Council Cost Per Unit'!$C$26,IF($C21='Council Cost Per Unit'!$B$27,'Council Cost Per Unit'!$C$27,IF($C21='Council Cost Per Unit'!$B$28,'Council Cost Per Unit'!$C$28,IF($C21='Council Cost Per Unit'!$B$29,'Council Cost Per Unit'!$C$29,IF($C21='Council Cost Per Unit'!$B$30,'Council Cost Per Unit'!$C$30,IF($C21='Council Cost Per Unit'!$B$31,'Council Cost Per Unit'!$C$31,IF($C21='Council Cost Per Unit'!$B$32,'Council Cost Per Unit'!$C$32,IF($C21='Council Cost Per Unit'!$B$33,'Council Cost Per Unit'!$C$33,IF($C21='Council Cost Per Unit'!$B$34,'Council Cost Per Unit'!$C$34,IF($C21='Council Cost Per Unit'!$B$35,'Council Cost Per Unit'!$C$35,IF($C21='Council Cost Per Unit'!$B$36,'Council Cost Per Unit'!$C$36,IF($C21='Council Cost Per Unit'!$B$37,'Council Cost Per Unit'!$C$37,IF($C21='Council Cost Per Unit'!$B$38,'Council Cost Per Unit'!$C$38,IF($C21='Council Cost Per Unit'!$B$39,'Council Cost Per Unit'!$C$39,IF($C21='Council Cost Per Unit'!$B$40,'Council Cost Per Unit'!$C$40,IF($C21='Council Cost Per Unit'!$B$41,'Council Cost Per Unit'!$C$41,'Council Cost Per Unit'!$G$2))))))))))))))))))))+(($G21*$H21*$I21)*(IF($F21='Council Cost Per Unit'!$B$43,'Council Cost Per Unit'!$C$43,IF($F21='Council Cost Per Unit'!$B$44,'Council Cost Per Unit'!$C$44,'Council Cost Per Unit'!$G$2))))+(($K21*$L21)*(IF($J21='Council Cost Per Unit'!$B$46,'Council Cost Per Unit'!$C$46,IF($F21='Council Cost Per Unit'!$B$47,'Council Cost Per Unit'!$C$47,'Council Cost Per Unit'!$G$2))))+(($N21*$O21)*(IF($M21='Council Cost Per Unit'!$B$46,'Council Cost Per Unit'!$C$46,IF($F21='Council Cost Per Unit'!$B$47,'Council Cost Per Unit'!$C$47,'Council Cost Per Unit'!$G$2))))</f>
        <v>0</v>
      </c>
      <c r="Q21" s="35"/>
      <c r="R21" s="35"/>
    </row>
    <row r="22" spans="1:18" ht="15.75" thickBot="1" x14ac:dyDescent="0.3">
      <c r="A22" s="33"/>
      <c r="B22" s="33"/>
      <c r="C22" s="50"/>
      <c r="D22" s="33"/>
      <c r="E22" s="33"/>
      <c r="F22" s="50"/>
      <c r="G22" s="33"/>
      <c r="H22" s="33"/>
      <c r="I22" s="33"/>
      <c r="J22" s="50"/>
      <c r="K22" s="33"/>
      <c r="L22" s="33"/>
      <c r="M22" s="50"/>
      <c r="N22" s="33"/>
      <c r="O22" s="33"/>
      <c r="P22" s="23">
        <f>($D22*$E22*(IF($C22='Council Cost Per Unit'!$B$24,'Council Cost Per Unit'!$C$24,IF($C22='Council Cost Per Unit'!$B$25,'Council Cost Per Unit'!$C$25,IF($C22='Council Cost Per Unit'!$B$26,'Council Cost Per Unit'!$C$26,IF($C22='Council Cost Per Unit'!$B$27,'Council Cost Per Unit'!$C$27,IF($C22='Council Cost Per Unit'!$B$28,'Council Cost Per Unit'!$C$28,IF($C22='Council Cost Per Unit'!$B$29,'Council Cost Per Unit'!$C$29,IF($C22='Council Cost Per Unit'!$B$30,'Council Cost Per Unit'!$C$30,IF($C22='Council Cost Per Unit'!$B$31,'Council Cost Per Unit'!$C$31,IF($C22='Council Cost Per Unit'!$B$32,'Council Cost Per Unit'!$C$32,IF($C22='Council Cost Per Unit'!$B$33,'Council Cost Per Unit'!$C$33,IF($C22='Council Cost Per Unit'!$B$34,'Council Cost Per Unit'!$C$34,IF($C22='Council Cost Per Unit'!$B$35,'Council Cost Per Unit'!$C$35,IF($C22='Council Cost Per Unit'!$B$36,'Council Cost Per Unit'!$C$36,IF($C22='Council Cost Per Unit'!$B$37,'Council Cost Per Unit'!$C$37,IF($C22='Council Cost Per Unit'!$B$38,'Council Cost Per Unit'!$C$38,IF($C22='Council Cost Per Unit'!$B$39,'Council Cost Per Unit'!$C$39,IF($C22='Council Cost Per Unit'!$B$40,'Council Cost Per Unit'!$C$40,IF($C22='Council Cost Per Unit'!$B$41,'Council Cost Per Unit'!$C$41,'Council Cost Per Unit'!$G$2))))))))))))))))))))+(($G22*$H22*$I22)*(IF($F22='Council Cost Per Unit'!$B$43,'Council Cost Per Unit'!$C$43,IF($F22='Council Cost Per Unit'!$B$44,'Council Cost Per Unit'!$C$44,'Council Cost Per Unit'!$G$2))))+(($K22*$L22)*(IF($J22='Council Cost Per Unit'!$B$46,'Council Cost Per Unit'!$C$46,IF($F22='Council Cost Per Unit'!$B$47,'Council Cost Per Unit'!$C$47,'Council Cost Per Unit'!$G$2))))+(($N22*$O22)*(IF($M22='Council Cost Per Unit'!$B$46,'Council Cost Per Unit'!$C$46,IF($F22='Council Cost Per Unit'!$B$47,'Council Cost Per Unit'!$C$47,'Council Cost Per Unit'!$G$2))))</f>
        <v>0</v>
      </c>
      <c r="Q22" s="35"/>
      <c r="R22" s="35"/>
    </row>
    <row r="23" spans="1:18" ht="15.75" thickBot="1" x14ac:dyDescent="0.3">
      <c r="A23" s="33"/>
      <c r="B23" s="33"/>
      <c r="C23" s="50"/>
      <c r="D23" s="33"/>
      <c r="E23" s="33"/>
      <c r="F23" s="50"/>
      <c r="G23" s="33"/>
      <c r="H23" s="33"/>
      <c r="I23" s="33"/>
      <c r="J23" s="50"/>
      <c r="K23" s="33"/>
      <c r="L23" s="33"/>
      <c r="M23" s="50"/>
      <c r="N23" s="33"/>
      <c r="O23" s="33"/>
      <c r="P23" s="23">
        <f>($D23*$E23*(IF($C23='Council Cost Per Unit'!$B$24,'Council Cost Per Unit'!$C$24,IF($C23='Council Cost Per Unit'!$B$25,'Council Cost Per Unit'!$C$25,IF($C23='Council Cost Per Unit'!$B$26,'Council Cost Per Unit'!$C$26,IF($C23='Council Cost Per Unit'!$B$27,'Council Cost Per Unit'!$C$27,IF($C23='Council Cost Per Unit'!$B$28,'Council Cost Per Unit'!$C$28,IF($C23='Council Cost Per Unit'!$B$29,'Council Cost Per Unit'!$C$29,IF($C23='Council Cost Per Unit'!$B$30,'Council Cost Per Unit'!$C$30,IF($C23='Council Cost Per Unit'!$B$31,'Council Cost Per Unit'!$C$31,IF($C23='Council Cost Per Unit'!$B$32,'Council Cost Per Unit'!$C$32,IF($C23='Council Cost Per Unit'!$B$33,'Council Cost Per Unit'!$C$33,IF($C23='Council Cost Per Unit'!$B$34,'Council Cost Per Unit'!$C$34,IF($C23='Council Cost Per Unit'!$B$35,'Council Cost Per Unit'!$C$35,IF($C23='Council Cost Per Unit'!$B$36,'Council Cost Per Unit'!$C$36,IF($C23='Council Cost Per Unit'!$B$37,'Council Cost Per Unit'!$C$37,IF($C23='Council Cost Per Unit'!$B$38,'Council Cost Per Unit'!$C$38,IF($C23='Council Cost Per Unit'!$B$39,'Council Cost Per Unit'!$C$39,IF($C23='Council Cost Per Unit'!$B$40,'Council Cost Per Unit'!$C$40,IF($C23='Council Cost Per Unit'!$B$41,'Council Cost Per Unit'!$C$41,'Council Cost Per Unit'!$G$2))))))))))))))))))))+(($G23*$H23*$I23)*(IF($F23='Council Cost Per Unit'!$B$43,'Council Cost Per Unit'!$C$43,IF($F23='Council Cost Per Unit'!$B$44,'Council Cost Per Unit'!$C$44,'Council Cost Per Unit'!$G$2))))+(($K23*$L23)*(IF($J23='Council Cost Per Unit'!$B$46,'Council Cost Per Unit'!$C$46,IF($F23='Council Cost Per Unit'!$B$47,'Council Cost Per Unit'!$C$47,'Council Cost Per Unit'!$G$2))))+(($N23*$O23)*(IF($M23='Council Cost Per Unit'!$B$46,'Council Cost Per Unit'!$C$46,IF($F23='Council Cost Per Unit'!$B$47,'Council Cost Per Unit'!$C$47,'Council Cost Per Unit'!$G$2))))</f>
        <v>0</v>
      </c>
      <c r="Q23" s="35"/>
      <c r="R23" s="35"/>
    </row>
    <row r="24" spans="1:18" ht="15.75" thickBot="1" x14ac:dyDescent="0.3">
      <c r="A24" s="33"/>
      <c r="B24" s="33"/>
      <c r="C24" s="50"/>
      <c r="D24" s="33"/>
      <c r="E24" s="33"/>
      <c r="F24" s="50"/>
      <c r="G24" s="33"/>
      <c r="H24" s="33"/>
      <c r="I24" s="33"/>
      <c r="J24" s="50"/>
      <c r="K24" s="33"/>
      <c r="L24" s="33"/>
      <c r="M24" s="50"/>
      <c r="N24" s="33"/>
      <c r="O24" s="33"/>
      <c r="P24" s="23">
        <f>($D24*$E24*(IF($C24='Council Cost Per Unit'!$B$24,'Council Cost Per Unit'!$C$24,IF($C24='Council Cost Per Unit'!$B$25,'Council Cost Per Unit'!$C$25,IF($C24='Council Cost Per Unit'!$B$26,'Council Cost Per Unit'!$C$26,IF($C24='Council Cost Per Unit'!$B$27,'Council Cost Per Unit'!$C$27,IF($C24='Council Cost Per Unit'!$B$28,'Council Cost Per Unit'!$C$28,IF($C24='Council Cost Per Unit'!$B$29,'Council Cost Per Unit'!$C$29,IF($C24='Council Cost Per Unit'!$B$30,'Council Cost Per Unit'!$C$30,IF($C24='Council Cost Per Unit'!$B$31,'Council Cost Per Unit'!$C$31,IF($C24='Council Cost Per Unit'!$B$32,'Council Cost Per Unit'!$C$32,IF($C24='Council Cost Per Unit'!$B$33,'Council Cost Per Unit'!$C$33,IF($C24='Council Cost Per Unit'!$B$34,'Council Cost Per Unit'!$C$34,IF($C24='Council Cost Per Unit'!$B$35,'Council Cost Per Unit'!$C$35,IF($C24='Council Cost Per Unit'!$B$36,'Council Cost Per Unit'!$C$36,IF($C24='Council Cost Per Unit'!$B$37,'Council Cost Per Unit'!$C$37,IF($C24='Council Cost Per Unit'!$B$38,'Council Cost Per Unit'!$C$38,IF($C24='Council Cost Per Unit'!$B$39,'Council Cost Per Unit'!$C$39,IF($C24='Council Cost Per Unit'!$B$40,'Council Cost Per Unit'!$C$40,IF($C24='Council Cost Per Unit'!$B$41,'Council Cost Per Unit'!$C$41,'Council Cost Per Unit'!$G$2))))))))))))))))))))+(($G24*$H24*$I24)*(IF($F24='Council Cost Per Unit'!$B$43,'Council Cost Per Unit'!$C$43,IF($F24='Council Cost Per Unit'!$B$44,'Council Cost Per Unit'!$C$44,'Council Cost Per Unit'!$G$2))))+(($K24*$L24)*(IF($J24='Council Cost Per Unit'!$B$46,'Council Cost Per Unit'!$C$46,IF($F24='Council Cost Per Unit'!$B$47,'Council Cost Per Unit'!$C$47,'Council Cost Per Unit'!$G$2))))+(($N24*$O24)*(IF($M24='Council Cost Per Unit'!$B$46,'Council Cost Per Unit'!$C$46,IF($F24='Council Cost Per Unit'!$B$47,'Council Cost Per Unit'!$C$47,'Council Cost Per Unit'!$G$2))))</f>
        <v>0</v>
      </c>
      <c r="Q24" s="35"/>
      <c r="R24" s="35"/>
    </row>
    <row r="25" spans="1:18" ht="15.75" thickBot="1" x14ac:dyDescent="0.3">
      <c r="A25" s="33"/>
      <c r="B25" s="33"/>
      <c r="C25" s="50"/>
      <c r="D25" s="33"/>
      <c r="E25" s="33"/>
      <c r="F25" s="50"/>
      <c r="G25" s="33"/>
      <c r="H25" s="33"/>
      <c r="I25" s="33"/>
      <c r="J25" s="50"/>
      <c r="K25" s="33"/>
      <c r="L25" s="33"/>
      <c r="M25" s="50"/>
      <c r="N25" s="33"/>
      <c r="O25" s="33"/>
      <c r="P25" s="23">
        <f>($D25*$E25*(IF($C25='Council Cost Per Unit'!$B$24,'Council Cost Per Unit'!$C$24,IF($C25='Council Cost Per Unit'!$B$25,'Council Cost Per Unit'!$C$25,IF($C25='Council Cost Per Unit'!$B$26,'Council Cost Per Unit'!$C$26,IF($C25='Council Cost Per Unit'!$B$27,'Council Cost Per Unit'!$C$27,IF($C25='Council Cost Per Unit'!$B$28,'Council Cost Per Unit'!$C$28,IF($C25='Council Cost Per Unit'!$B$29,'Council Cost Per Unit'!$C$29,IF($C25='Council Cost Per Unit'!$B$30,'Council Cost Per Unit'!$C$30,IF($C25='Council Cost Per Unit'!$B$31,'Council Cost Per Unit'!$C$31,IF($C25='Council Cost Per Unit'!$B$32,'Council Cost Per Unit'!$C$32,IF($C25='Council Cost Per Unit'!$B$33,'Council Cost Per Unit'!$C$33,IF($C25='Council Cost Per Unit'!$B$34,'Council Cost Per Unit'!$C$34,IF($C25='Council Cost Per Unit'!$B$35,'Council Cost Per Unit'!$C$35,IF($C25='Council Cost Per Unit'!$B$36,'Council Cost Per Unit'!$C$36,IF($C25='Council Cost Per Unit'!$B$37,'Council Cost Per Unit'!$C$37,IF($C25='Council Cost Per Unit'!$B$38,'Council Cost Per Unit'!$C$38,IF($C25='Council Cost Per Unit'!$B$39,'Council Cost Per Unit'!$C$39,IF($C25='Council Cost Per Unit'!$B$40,'Council Cost Per Unit'!$C$40,IF($C25='Council Cost Per Unit'!$B$41,'Council Cost Per Unit'!$C$41,'Council Cost Per Unit'!$G$2))))))))))))))))))))+(($G25*$H25*$I25)*(IF($F25='Council Cost Per Unit'!$B$43,'Council Cost Per Unit'!$C$43,IF($F25='Council Cost Per Unit'!$B$44,'Council Cost Per Unit'!$C$44,'Council Cost Per Unit'!$G$2))))+(($K25*$L25)*(IF($J25='Council Cost Per Unit'!$B$46,'Council Cost Per Unit'!$C$46,IF($F25='Council Cost Per Unit'!$B$47,'Council Cost Per Unit'!$C$47,'Council Cost Per Unit'!$G$2))))+(($N25*$O25)*(IF($M25='Council Cost Per Unit'!$B$46,'Council Cost Per Unit'!$C$46,IF($F25='Council Cost Per Unit'!$B$47,'Council Cost Per Unit'!$C$47,'Council Cost Per Unit'!$G$2))))</f>
        <v>0</v>
      </c>
      <c r="Q25" s="35"/>
      <c r="R25" s="35"/>
    </row>
    <row r="26" spans="1:18" ht="15.75" thickBot="1" x14ac:dyDescent="0.3">
      <c r="A26" s="33"/>
      <c r="B26" s="33"/>
      <c r="C26" s="50"/>
      <c r="D26" s="33"/>
      <c r="E26" s="33"/>
      <c r="F26" s="50"/>
      <c r="G26" s="33"/>
      <c r="H26" s="33"/>
      <c r="I26" s="33"/>
      <c r="J26" s="50"/>
      <c r="K26" s="33"/>
      <c r="L26" s="33"/>
      <c r="M26" s="50"/>
      <c r="N26" s="33"/>
      <c r="O26" s="33"/>
      <c r="P26" s="23">
        <f>($D26*$E26*(IF($C26='Council Cost Per Unit'!$B$24,'Council Cost Per Unit'!$C$24,IF($C26='Council Cost Per Unit'!$B$25,'Council Cost Per Unit'!$C$25,IF($C26='Council Cost Per Unit'!$B$26,'Council Cost Per Unit'!$C$26,IF($C26='Council Cost Per Unit'!$B$27,'Council Cost Per Unit'!$C$27,IF($C26='Council Cost Per Unit'!$B$28,'Council Cost Per Unit'!$C$28,IF($C26='Council Cost Per Unit'!$B$29,'Council Cost Per Unit'!$C$29,IF($C26='Council Cost Per Unit'!$B$30,'Council Cost Per Unit'!$C$30,IF($C26='Council Cost Per Unit'!$B$31,'Council Cost Per Unit'!$C$31,IF($C26='Council Cost Per Unit'!$B$32,'Council Cost Per Unit'!$C$32,IF($C26='Council Cost Per Unit'!$B$33,'Council Cost Per Unit'!$C$33,IF($C26='Council Cost Per Unit'!$B$34,'Council Cost Per Unit'!$C$34,IF($C26='Council Cost Per Unit'!$B$35,'Council Cost Per Unit'!$C$35,IF($C26='Council Cost Per Unit'!$B$36,'Council Cost Per Unit'!$C$36,IF($C26='Council Cost Per Unit'!$B$37,'Council Cost Per Unit'!$C$37,IF($C26='Council Cost Per Unit'!$B$38,'Council Cost Per Unit'!$C$38,IF($C26='Council Cost Per Unit'!$B$39,'Council Cost Per Unit'!$C$39,IF($C26='Council Cost Per Unit'!$B$40,'Council Cost Per Unit'!$C$40,IF($C26='Council Cost Per Unit'!$B$41,'Council Cost Per Unit'!$C$41,'Council Cost Per Unit'!$G$2))))))))))))))))))))+(($G26*$H26*$I26)*(IF($F26='Council Cost Per Unit'!$B$43,'Council Cost Per Unit'!$C$43,IF($F26='Council Cost Per Unit'!$B$44,'Council Cost Per Unit'!$C$44,'Council Cost Per Unit'!$G$2))))+(($K26*$L26)*(IF($J26='Council Cost Per Unit'!$B$46,'Council Cost Per Unit'!$C$46,IF($F26='Council Cost Per Unit'!$B$47,'Council Cost Per Unit'!$C$47,'Council Cost Per Unit'!$G$2))))+(($N26*$O26)*(IF($M26='Council Cost Per Unit'!$B$46,'Council Cost Per Unit'!$C$46,IF($F26='Council Cost Per Unit'!$B$47,'Council Cost Per Unit'!$C$47,'Council Cost Per Unit'!$G$2))))</f>
        <v>0</v>
      </c>
      <c r="Q26" s="35"/>
      <c r="R26" s="35"/>
    </row>
    <row r="27" spans="1:18" ht="15.75" thickBot="1" x14ac:dyDescent="0.3">
      <c r="A27" s="33"/>
      <c r="B27" s="33"/>
      <c r="C27" s="50"/>
      <c r="D27" s="33"/>
      <c r="E27" s="33"/>
      <c r="F27" s="50"/>
      <c r="G27" s="33"/>
      <c r="H27" s="33"/>
      <c r="I27" s="33"/>
      <c r="J27" s="50"/>
      <c r="K27" s="33"/>
      <c r="L27" s="33"/>
      <c r="M27" s="50"/>
      <c r="N27" s="33"/>
      <c r="O27" s="33"/>
      <c r="P27" s="23">
        <f>($D27*$E27*(IF($C27='Council Cost Per Unit'!$B$24,'Council Cost Per Unit'!$C$24,IF($C27='Council Cost Per Unit'!$B$25,'Council Cost Per Unit'!$C$25,IF($C27='Council Cost Per Unit'!$B$26,'Council Cost Per Unit'!$C$26,IF($C27='Council Cost Per Unit'!$B$27,'Council Cost Per Unit'!$C$27,IF($C27='Council Cost Per Unit'!$B$28,'Council Cost Per Unit'!$C$28,IF($C27='Council Cost Per Unit'!$B$29,'Council Cost Per Unit'!$C$29,IF($C27='Council Cost Per Unit'!$B$30,'Council Cost Per Unit'!$C$30,IF($C27='Council Cost Per Unit'!$B$31,'Council Cost Per Unit'!$C$31,IF($C27='Council Cost Per Unit'!$B$32,'Council Cost Per Unit'!$C$32,IF($C27='Council Cost Per Unit'!$B$33,'Council Cost Per Unit'!$C$33,IF($C27='Council Cost Per Unit'!$B$34,'Council Cost Per Unit'!$C$34,IF($C27='Council Cost Per Unit'!$B$35,'Council Cost Per Unit'!$C$35,IF($C27='Council Cost Per Unit'!$B$36,'Council Cost Per Unit'!$C$36,IF($C27='Council Cost Per Unit'!$B$37,'Council Cost Per Unit'!$C$37,IF($C27='Council Cost Per Unit'!$B$38,'Council Cost Per Unit'!$C$38,IF($C27='Council Cost Per Unit'!$B$39,'Council Cost Per Unit'!$C$39,IF($C27='Council Cost Per Unit'!$B$40,'Council Cost Per Unit'!$C$40,IF($C27='Council Cost Per Unit'!$B$41,'Council Cost Per Unit'!$C$41,'Council Cost Per Unit'!$G$2))))))))))))))))))))+(($G27*$H27*$I27)*(IF($F27='Council Cost Per Unit'!$B$43,'Council Cost Per Unit'!$C$43,IF($F27='Council Cost Per Unit'!$B$44,'Council Cost Per Unit'!$C$44,'Council Cost Per Unit'!$G$2))))+(($K27*$L27)*(IF($J27='Council Cost Per Unit'!$B$46,'Council Cost Per Unit'!$C$46,IF($F27='Council Cost Per Unit'!$B$47,'Council Cost Per Unit'!$C$47,'Council Cost Per Unit'!$G$2))))+(($N27*$O27)*(IF($M27='Council Cost Per Unit'!$B$46,'Council Cost Per Unit'!$C$46,IF($F27='Council Cost Per Unit'!$B$47,'Council Cost Per Unit'!$C$47,'Council Cost Per Unit'!$G$2))))</f>
        <v>0</v>
      </c>
      <c r="Q27" s="35"/>
      <c r="R27" s="35"/>
    </row>
    <row r="28" spans="1:18" ht="15.75" thickBot="1" x14ac:dyDescent="0.3">
      <c r="A28" s="33"/>
      <c r="B28" s="33"/>
      <c r="C28" s="50"/>
      <c r="D28" s="33"/>
      <c r="E28" s="33"/>
      <c r="F28" s="50"/>
      <c r="G28" s="33"/>
      <c r="H28" s="33"/>
      <c r="I28" s="33"/>
      <c r="J28" s="50"/>
      <c r="K28" s="33"/>
      <c r="L28" s="33"/>
      <c r="M28" s="50"/>
      <c r="N28" s="33"/>
      <c r="O28" s="33"/>
      <c r="P28" s="23">
        <f>($D28*$E28*(IF($C28='Council Cost Per Unit'!$B$24,'Council Cost Per Unit'!$C$24,IF($C28='Council Cost Per Unit'!$B$25,'Council Cost Per Unit'!$C$25,IF($C28='Council Cost Per Unit'!$B$26,'Council Cost Per Unit'!$C$26,IF($C28='Council Cost Per Unit'!$B$27,'Council Cost Per Unit'!$C$27,IF($C28='Council Cost Per Unit'!$B$28,'Council Cost Per Unit'!$C$28,IF($C28='Council Cost Per Unit'!$B$29,'Council Cost Per Unit'!$C$29,IF($C28='Council Cost Per Unit'!$B$30,'Council Cost Per Unit'!$C$30,IF($C28='Council Cost Per Unit'!$B$31,'Council Cost Per Unit'!$C$31,IF($C28='Council Cost Per Unit'!$B$32,'Council Cost Per Unit'!$C$32,IF($C28='Council Cost Per Unit'!$B$33,'Council Cost Per Unit'!$C$33,IF($C28='Council Cost Per Unit'!$B$34,'Council Cost Per Unit'!$C$34,IF($C28='Council Cost Per Unit'!$B$35,'Council Cost Per Unit'!$C$35,IF($C28='Council Cost Per Unit'!$B$36,'Council Cost Per Unit'!$C$36,IF($C28='Council Cost Per Unit'!$B$37,'Council Cost Per Unit'!$C$37,IF($C28='Council Cost Per Unit'!$B$38,'Council Cost Per Unit'!$C$38,IF($C28='Council Cost Per Unit'!$B$39,'Council Cost Per Unit'!$C$39,IF($C28='Council Cost Per Unit'!$B$40,'Council Cost Per Unit'!$C$40,IF($C28='Council Cost Per Unit'!$B$41,'Council Cost Per Unit'!$C$41,'Council Cost Per Unit'!$G$2))))))))))))))))))))+(($G28*$H28*$I28)*(IF($F28='Council Cost Per Unit'!$B$43,'Council Cost Per Unit'!$C$43,IF($F28='Council Cost Per Unit'!$B$44,'Council Cost Per Unit'!$C$44,'Council Cost Per Unit'!$G$2))))+(($K28*$L28)*(IF($J28='Council Cost Per Unit'!$B$46,'Council Cost Per Unit'!$C$46,IF($F28='Council Cost Per Unit'!$B$47,'Council Cost Per Unit'!$C$47,'Council Cost Per Unit'!$G$2))))+(($N28*$O28)*(IF($M28='Council Cost Per Unit'!$B$46,'Council Cost Per Unit'!$C$46,IF($F28='Council Cost Per Unit'!$B$47,'Council Cost Per Unit'!$C$47,'Council Cost Per Unit'!$G$2))))</f>
        <v>0</v>
      </c>
      <c r="Q28" s="35"/>
      <c r="R28" s="35"/>
    </row>
    <row r="29" spans="1:18" ht="15.75" thickBot="1" x14ac:dyDescent="0.3">
      <c r="A29" s="33"/>
      <c r="B29" s="33"/>
      <c r="C29" s="50"/>
      <c r="D29" s="33"/>
      <c r="E29" s="33"/>
      <c r="F29" s="50"/>
      <c r="G29" s="33"/>
      <c r="H29" s="33"/>
      <c r="I29" s="33"/>
      <c r="J29" s="50"/>
      <c r="K29" s="33"/>
      <c r="L29" s="33"/>
      <c r="M29" s="50"/>
      <c r="N29" s="33"/>
      <c r="O29" s="33"/>
      <c r="P29" s="23">
        <f>($D29*$E29*(IF($C29='Council Cost Per Unit'!$B$24,'Council Cost Per Unit'!$C$24,IF($C29='Council Cost Per Unit'!$B$25,'Council Cost Per Unit'!$C$25,IF($C29='Council Cost Per Unit'!$B$26,'Council Cost Per Unit'!$C$26,IF($C29='Council Cost Per Unit'!$B$27,'Council Cost Per Unit'!$C$27,IF($C29='Council Cost Per Unit'!$B$28,'Council Cost Per Unit'!$C$28,IF($C29='Council Cost Per Unit'!$B$29,'Council Cost Per Unit'!$C$29,IF($C29='Council Cost Per Unit'!$B$30,'Council Cost Per Unit'!$C$30,IF($C29='Council Cost Per Unit'!$B$31,'Council Cost Per Unit'!$C$31,IF($C29='Council Cost Per Unit'!$B$32,'Council Cost Per Unit'!$C$32,IF($C29='Council Cost Per Unit'!$B$33,'Council Cost Per Unit'!$C$33,IF($C29='Council Cost Per Unit'!$B$34,'Council Cost Per Unit'!$C$34,IF($C29='Council Cost Per Unit'!$B$35,'Council Cost Per Unit'!$C$35,IF($C29='Council Cost Per Unit'!$B$36,'Council Cost Per Unit'!$C$36,IF($C29='Council Cost Per Unit'!$B$37,'Council Cost Per Unit'!$C$37,IF($C29='Council Cost Per Unit'!$B$38,'Council Cost Per Unit'!$C$38,IF($C29='Council Cost Per Unit'!$B$39,'Council Cost Per Unit'!$C$39,IF($C29='Council Cost Per Unit'!$B$40,'Council Cost Per Unit'!$C$40,IF($C29='Council Cost Per Unit'!$B$41,'Council Cost Per Unit'!$C$41,'Council Cost Per Unit'!$G$2))))))))))))))))))))+(($G29*$H29*$I29)*(IF($F29='Council Cost Per Unit'!$B$43,'Council Cost Per Unit'!$C$43,IF($F29='Council Cost Per Unit'!$B$44,'Council Cost Per Unit'!$C$44,'Council Cost Per Unit'!$G$2))))+(($K29*$L29)*(IF($J29='Council Cost Per Unit'!$B$46,'Council Cost Per Unit'!$C$46,IF($F29='Council Cost Per Unit'!$B$47,'Council Cost Per Unit'!$C$47,'Council Cost Per Unit'!$G$2))))+(($N29*$O29)*(IF($M29='Council Cost Per Unit'!$B$46,'Council Cost Per Unit'!$C$46,IF($F29='Council Cost Per Unit'!$B$47,'Council Cost Per Unit'!$C$47,'Council Cost Per Unit'!$G$2))))</f>
        <v>0</v>
      </c>
      <c r="Q29" s="35"/>
      <c r="R29" s="35"/>
    </row>
    <row r="30" spans="1:18" ht="15.75" thickBot="1" x14ac:dyDescent="0.3">
      <c r="A30" s="33"/>
      <c r="B30" s="33"/>
      <c r="C30" s="50"/>
      <c r="D30" s="33"/>
      <c r="E30" s="33"/>
      <c r="F30" s="50"/>
      <c r="G30" s="33"/>
      <c r="H30" s="33"/>
      <c r="I30" s="33"/>
      <c r="J30" s="50"/>
      <c r="K30" s="33"/>
      <c r="L30" s="33"/>
      <c r="M30" s="50"/>
      <c r="N30" s="33"/>
      <c r="O30" s="33"/>
      <c r="P30" s="23">
        <f>($D30*$E30*(IF($C30='Council Cost Per Unit'!$B$24,'Council Cost Per Unit'!$C$24,IF($C30='Council Cost Per Unit'!$B$25,'Council Cost Per Unit'!$C$25,IF($C30='Council Cost Per Unit'!$B$26,'Council Cost Per Unit'!$C$26,IF($C30='Council Cost Per Unit'!$B$27,'Council Cost Per Unit'!$C$27,IF($C30='Council Cost Per Unit'!$B$28,'Council Cost Per Unit'!$C$28,IF($C30='Council Cost Per Unit'!$B$29,'Council Cost Per Unit'!$C$29,IF($C30='Council Cost Per Unit'!$B$30,'Council Cost Per Unit'!$C$30,IF($C30='Council Cost Per Unit'!$B$31,'Council Cost Per Unit'!$C$31,IF($C30='Council Cost Per Unit'!$B$32,'Council Cost Per Unit'!$C$32,IF($C30='Council Cost Per Unit'!$B$33,'Council Cost Per Unit'!$C$33,IF($C30='Council Cost Per Unit'!$B$34,'Council Cost Per Unit'!$C$34,IF($C30='Council Cost Per Unit'!$B$35,'Council Cost Per Unit'!$C$35,IF($C30='Council Cost Per Unit'!$B$36,'Council Cost Per Unit'!$C$36,IF($C30='Council Cost Per Unit'!$B$37,'Council Cost Per Unit'!$C$37,IF($C30='Council Cost Per Unit'!$B$38,'Council Cost Per Unit'!$C$38,IF($C30='Council Cost Per Unit'!$B$39,'Council Cost Per Unit'!$C$39,IF($C30='Council Cost Per Unit'!$B$40,'Council Cost Per Unit'!$C$40,IF($C30='Council Cost Per Unit'!$B$41,'Council Cost Per Unit'!$C$41,'Council Cost Per Unit'!$G$2))))))))))))))))))))+(($G30*$H30*$I30)*(IF($F30='Council Cost Per Unit'!$B$43,'Council Cost Per Unit'!$C$43,IF($F30='Council Cost Per Unit'!$B$44,'Council Cost Per Unit'!$C$44,'Council Cost Per Unit'!$G$2))))+(($K30*$L30)*(IF($J30='Council Cost Per Unit'!$B$46,'Council Cost Per Unit'!$C$46,IF($F30='Council Cost Per Unit'!$B$47,'Council Cost Per Unit'!$C$47,'Council Cost Per Unit'!$G$2))))+(($N30*$O30)*(IF($M30='Council Cost Per Unit'!$B$46,'Council Cost Per Unit'!$C$46,IF($F30='Council Cost Per Unit'!$B$47,'Council Cost Per Unit'!$C$47,'Council Cost Per Unit'!$G$2))))</f>
        <v>0</v>
      </c>
      <c r="Q30" s="35"/>
      <c r="R30" s="35"/>
    </row>
    <row r="31" spans="1:18" ht="15.75" thickBot="1" x14ac:dyDescent="0.3">
      <c r="A31" s="33"/>
      <c r="B31" s="33"/>
      <c r="C31" s="50"/>
      <c r="D31" s="33"/>
      <c r="E31" s="33"/>
      <c r="F31" s="50"/>
      <c r="G31" s="33"/>
      <c r="H31" s="33"/>
      <c r="I31" s="33"/>
      <c r="J31" s="50"/>
      <c r="K31" s="33"/>
      <c r="L31" s="33"/>
      <c r="M31" s="50"/>
      <c r="N31" s="33"/>
      <c r="O31" s="33"/>
      <c r="P31" s="23">
        <f>($D31*$E31*(IF($C31='Council Cost Per Unit'!$B$24,'Council Cost Per Unit'!$C$24,IF($C31='Council Cost Per Unit'!$B$25,'Council Cost Per Unit'!$C$25,IF($C31='Council Cost Per Unit'!$B$26,'Council Cost Per Unit'!$C$26,IF($C31='Council Cost Per Unit'!$B$27,'Council Cost Per Unit'!$C$27,IF($C31='Council Cost Per Unit'!$B$28,'Council Cost Per Unit'!$C$28,IF($C31='Council Cost Per Unit'!$B$29,'Council Cost Per Unit'!$C$29,IF($C31='Council Cost Per Unit'!$B$30,'Council Cost Per Unit'!$C$30,IF($C31='Council Cost Per Unit'!$B$31,'Council Cost Per Unit'!$C$31,IF($C31='Council Cost Per Unit'!$B$32,'Council Cost Per Unit'!$C$32,IF($C31='Council Cost Per Unit'!$B$33,'Council Cost Per Unit'!$C$33,IF($C31='Council Cost Per Unit'!$B$34,'Council Cost Per Unit'!$C$34,IF($C31='Council Cost Per Unit'!$B$35,'Council Cost Per Unit'!$C$35,IF($C31='Council Cost Per Unit'!$B$36,'Council Cost Per Unit'!$C$36,IF($C31='Council Cost Per Unit'!$B$37,'Council Cost Per Unit'!$C$37,IF($C31='Council Cost Per Unit'!$B$38,'Council Cost Per Unit'!$C$38,IF($C31='Council Cost Per Unit'!$B$39,'Council Cost Per Unit'!$C$39,IF($C31='Council Cost Per Unit'!$B$40,'Council Cost Per Unit'!$C$40,IF($C31='Council Cost Per Unit'!$B$41,'Council Cost Per Unit'!$C$41,'Council Cost Per Unit'!$G$2))))))))))))))))))))+(($G31*$H31*$I31)*(IF($F31='Council Cost Per Unit'!$B$43,'Council Cost Per Unit'!$C$43,IF($F31='Council Cost Per Unit'!$B$44,'Council Cost Per Unit'!$C$44,'Council Cost Per Unit'!$G$2))))+(($K31*$L31)*(IF($J31='Council Cost Per Unit'!$B$46,'Council Cost Per Unit'!$C$46,IF($F31='Council Cost Per Unit'!$B$47,'Council Cost Per Unit'!$C$47,'Council Cost Per Unit'!$G$2))))+(($N31*$O31)*(IF($M31='Council Cost Per Unit'!$B$46,'Council Cost Per Unit'!$C$46,IF($F31='Council Cost Per Unit'!$B$47,'Council Cost Per Unit'!$C$47,'Council Cost Per Unit'!$G$2))))</f>
        <v>0</v>
      </c>
      <c r="Q31" s="35"/>
      <c r="R31" s="35"/>
    </row>
    <row r="32" spans="1:18" ht="15.75" thickBot="1" x14ac:dyDescent="0.3">
      <c r="A32" s="33"/>
      <c r="B32" s="33"/>
      <c r="C32" s="50"/>
      <c r="D32" s="33"/>
      <c r="E32" s="33"/>
      <c r="F32" s="50"/>
      <c r="G32" s="33"/>
      <c r="H32" s="33"/>
      <c r="I32" s="33"/>
      <c r="J32" s="50"/>
      <c r="K32" s="33"/>
      <c r="L32" s="33"/>
      <c r="M32" s="50"/>
      <c r="N32" s="33"/>
      <c r="O32" s="33"/>
      <c r="P32" s="23">
        <f>($D32*$E32*(IF($C32='Council Cost Per Unit'!$B$24,'Council Cost Per Unit'!$C$24,IF($C32='Council Cost Per Unit'!$B$25,'Council Cost Per Unit'!$C$25,IF($C32='Council Cost Per Unit'!$B$26,'Council Cost Per Unit'!$C$26,IF($C32='Council Cost Per Unit'!$B$27,'Council Cost Per Unit'!$C$27,IF($C32='Council Cost Per Unit'!$B$28,'Council Cost Per Unit'!$C$28,IF($C32='Council Cost Per Unit'!$B$29,'Council Cost Per Unit'!$C$29,IF($C32='Council Cost Per Unit'!$B$30,'Council Cost Per Unit'!$C$30,IF($C32='Council Cost Per Unit'!$B$31,'Council Cost Per Unit'!$C$31,IF($C32='Council Cost Per Unit'!$B$32,'Council Cost Per Unit'!$C$32,IF($C32='Council Cost Per Unit'!$B$33,'Council Cost Per Unit'!$C$33,IF($C32='Council Cost Per Unit'!$B$34,'Council Cost Per Unit'!$C$34,IF($C32='Council Cost Per Unit'!$B$35,'Council Cost Per Unit'!$C$35,IF($C32='Council Cost Per Unit'!$B$36,'Council Cost Per Unit'!$C$36,IF($C32='Council Cost Per Unit'!$B$37,'Council Cost Per Unit'!$C$37,IF($C32='Council Cost Per Unit'!$B$38,'Council Cost Per Unit'!$C$38,IF($C32='Council Cost Per Unit'!$B$39,'Council Cost Per Unit'!$C$39,IF($C32='Council Cost Per Unit'!$B$40,'Council Cost Per Unit'!$C$40,IF($C32='Council Cost Per Unit'!$B$41,'Council Cost Per Unit'!$C$41,'Council Cost Per Unit'!$G$2))))))))))))))))))))+(($G32*$H32*$I32)*(IF($F32='Council Cost Per Unit'!$B$43,'Council Cost Per Unit'!$C$43,IF($F32='Council Cost Per Unit'!$B$44,'Council Cost Per Unit'!$C$44,'Council Cost Per Unit'!$G$2))))+(($K32*$L32)*(IF($J32='Council Cost Per Unit'!$B$46,'Council Cost Per Unit'!$C$46,IF($F32='Council Cost Per Unit'!$B$47,'Council Cost Per Unit'!$C$47,'Council Cost Per Unit'!$G$2))))+(($N32*$O32)*(IF($M32='Council Cost Per Unit'!$B$46,'Council Cost Per Unit'!$C$46,IF($F32='Council Cost Per Unit'!$B$47,'Council Cost Per Unit'!$C$47,'Council Cost Per Unit'!$G$2))))</f>
        <v>0</v>
      </c>
      <c r="Q32" s="35"/>
      <c r="R32" s="35"/>
    </row>
    <row r="33" spans="1:18" ht="15.75" thickBot="1" x14ac:dyDescent="0.3">
      <c r="A33" s="33"/>
      <c r="B33" s="33"/>
      <c r="C33" s="50"/>
      <c r="D33" s="33"/>
      <c r="E33" s="33"/>
      <c r="F33" s="50"/>
      <c r="G33" s="33"/>
      <c r="H33" s="33"/>
      <c r="I33" s="33"/>
      <c r="J33" s="50"/>
      <c r="K33" s="33"/>
      <c r="L33" s="33"/>
      <c r="M33" s="50"/>
      <c r="N33" s="33"/>
      <c r="O33" s="33"/>
      <c r="P33" s="23">
        <f>($D33*$E33*(IF($C33='Council Cost Per Unit'!$B$24,'Council Cost Per Unit'!$C$24,IF($C33='Council Cost Per Unit'!$B$25,'Council Cost Per Unit'!$C$25,IF($C33='Council Cost Per Unit'!$B$26,'Council Cost Per Unit'!$C$26,IF($C33='Council Cost Per Unit'!$B$27,'Council Cost Per Unit'!$C$27,IF($C33='Council Cost Per Unit'!$B$28,'Council Cost Per Unit'!$C$28,IF($C33='Council Cost Per Unit'!$B$29,'Council Cost Per Unit'!$C$29,IF($C33='Council Cost Per Unit'!$B$30,'Council Cost Per Unit'!$C$30,IF($C33='Council Cost Per Unit'!$B$31,'Council Cost Per Unit'!$C$31,IF($C33='Council Cost Per Unit'!$B$32,'Council Cost Per Unit'!$C$32,IF($C33='Council Cost Per Unit'!$B$33,'Council Cost Per Unit'!$C$33,IF($C33='Council Cost Per Unit'!$B$34,'Council Cost Per Unit'!$C$34,IF($C33='Council Cost Per Unit'!$B$35,'Council Cost Per Unit'!$C$35,IF($C33='Council Cost Per Unit'!$B$36,'Council Cost Per Unit'!$C$36,IF($C33='Council Cost Per Unit'!$B$37,'Council Cost Per Unit'!$C$37,IF($C33='Council Cost Per Unit'!$B$38,'Council Cost Per Unit'!$C$38,IF($C33='Council Cost Per Unit'!$B$39,'Council Cost Per Unit'!$C$39,IF($C33='Council Cost Per Unit'!$B$40,'Council Cost Per Unit'!$C$40,IF($C33='Council Cost Per Unit'!$B$41,'Council Cost Per Unit'!$C$41,'Council Cost Per Unit'!$G$2))))))))))))))))))))+(($G33*$H33*$I33)*(IF($F33='Council Cost Per Unit'!$B$43,'Council Cost Per Unit'!$C$43,IF($F33='Council Cost Per Unit'!$B$44,'Council Cost Per Unit'!$C$44,'Council Cost Per Unit'!$G$2))))+(($K33*$L33)*(IF($J33='Council Cost Per Unit'!$B$46,'Council Cost Per Unit'!$C$46,IF($F33='Council Cost Per Unit'!$B$47,'Council Cost Per Unit'!$C$47,'Council Cost Per Unit'!$G$2))))+(($N33*$O33)*(IF($M33='Council Cost Per Unit'!$B$46,'Council Cost Per Unit'!$C$46,IF($F33='Council Cost Per Unit'!$B$47,'Council Cost Per Unit'!$C$47,'Council Cost Per Unit'!$G$2))))</f>
        <v>0</v>
      </c>
      <c r="Q33" s="35"/>
      <c r="R33" s="35"/>
    </row>
    <row r="34" spans="1:18" ht="15.75" thickBot="1" x14ac:dyDescent="0.3">
      <c r="A34" s="33"/>
      <c r="B34" s="33"/>
      <c r="C34" s="50"/>
      <c r="D34" s="33"/>
      <c r="E34" s="33"/>
      <c r="F34" s="50"/>
      <c r="G34" s="33"/>
      <c r="H34" s="33"/>
      <c r="I34" s="33"/>
      <c r="J34" s="50"/>
      <c r="K34" s="33"/>
      <c r="L34" s="33"/>
      <c r="M34" s="50"/>
      <c r="N34" s="33"/>
      <c r="O34" s="33"/>
      <c r="P34" s="23">
        <f>($D34*$E34*(IF($C34='Council Cost Per Unit'!$B$24,'Council Cost Per Unit'!$C$24,IF($C34='Council Cost Per Unit'!$B$25,'Council Cost Per Unit'!$C$25,IF($C34='Council Cost Per Unit'!$B$26,'Council Cost Per Unit'!$C$26,IF($C34='Council Cost Per Unit'!$B$27,'Council Cost Per Unit'!$C$27,IF($C34='Council Cost Per Unit'!$B$28,'Council Cost Per Unit'!$C$28,IF($C34='Council Cost Per Unit'!$B$29,'Council Cost Per Unit'!$C$29,IF($C34='Council Cost Per Unit'!$B$30,'Council Cost Per Unit'!$C$30,IF($C34='Council Cost Per Unit'!$B$31,'Council Cost Per Unit'!$C$31,IF($C34='Council Cost Per Unit'!$B$32,'Council Cost Per Unit'!$C$32,IF($C34='Council Cost Per Unit'!$B$33,'Council Cost Per Unit'!$C$33,IF($C34='Council Cost Per Unit'!$B$34,'Council Cost Per Unit'!$C$34,IF($C34='Council Cost Per Unit'!$B$35,'Council Cost Per Unit'!$C$35,IF($C34='Council Cost Per Unit'!$B$36,'Council Cost Per Unit'!$C$36,IF($C34='Council Cost Per Unit'!$B$37,'Council Cost Per Unit'!$C$37,IF($C34='Council Cost Per Unit'!$B$38,'Council Cost Per Unit'!$C$38,IF($C34='Council Cost Per Unit'!$B$39,'Council Cost Per Unit'!$C$39,IF($C34='Council Cost Per Unit'!$B$40,'Council Cost Per Unit'!$C$40,IF($C34='Council Cost Per Unit'!$B$41,'Council Cost Per Unit'!$C$41,'Council Cost Per Unit'!$G$2))))))))))))))))))))+(($G34*$H34*$I34)*(IF($F34='Council Cost Per Unit'!$B$43,'Council Cost Per Unit'!$C$43,IF($F34='Council Cost Per Unit'!$B$44,'Council Cost Per Unit'!$C$44,'Council Cost Per Unit'!$G$2))))+(($K34*$L34)*(IF($J34='Council Cost Per Unit'!$B$46,'Council Cost Per Unit'!$C$46,IF($F34='Council Cost Per Unit'!$B$47,'Council Cost Per Unit'!$C$47,'Council Cost Per Unit'!$G$2))))+(($N34*$O34)*(IF($M34='Council Cost Per Unit'!$B$46,'Council Cost Per Unit'!$C$46,IF($F34='Council Cost Per Unit'!$B$47,'Council Cost Per Unit'!$C$47,'Council Cost Per Unit'!$G$2))))</f>
        <v>0</v>
      </c>
      <c r="Q34" s="35"/>
      <c r="R34" s="35"/>
    </row>
    <row r="35" spans="1:18" ht="15.75" thickBot="1" x14ac:dyDescent="0.3">
      <c r="A35" s="33"/>
      <c r="B35" s="33"/>
      <c r="C35" s="50"/>
      <c r="D35" s="33"/>
      <c r="E35" s="33"/>
      <c r="F35" s="50"/>
      <c r="G35" s="33"/>
      <c r="H35" s="33"/>
      <c r="I35" s="33"/>
      <c r="J35" s="50"/>
      <c r="K35" s="33"/>
      <c r="L35" s="33"/>
      <c r="M35" s="50"/>
      <c r="N35" s="33"/>
      <c r="O35" s="33"/>
      <c r="P35" s="23">
        <f>($D35*$E35*(IF($C35='Council Cost Per Unit'!$B$24,'Council Cost Per Unit'!$C$24,IF($C35='Council Cost Per Unit'!$B$25,'Council Cost Per Unit'!$C$25,IF($C35='Council Cost Per Unit'!$B$26,'Council Cost Per Unit'!$C$26,IF($C35='Council Cost Per Unit'!$B$27,'Council Cost Per Unit'!$C$27,IF($C35='Council Cost Per Unit'!$B$28,'Council Cost Per Unit'!$C$28,IF($C35='Council Cost Per Unit'!$B$29,'Council Cost Per Unit'!$C$29,IF($C35='Council Cost Per Unit'!$B$30,'Council Cost Per Unit'!$C$30,IF($C35='Council Cost Per Unit'!$B$31,'Council Cost Per Unit'!$C$31,IF($C35='Council Cost Per Unit'!$B$32,'Council Cost Per Unit'!$C$32,IF($C35='Council Cost Per Unit'!$B$33,'Council Cost Per Unit'!$C$33,IF($C35='Council Cost Per Unit'!$B$34,'Council Cost Per Unit'!$C$34,IF($C35='Council Cost Per Unit'!$B$35,'Council Cost Per Unit'!$C$35,IF($C35='Council Cost Per Unit'!$B$36,'Council Cost Per Unit'!$C$36,IF($C35='Council Cost Per Unit'!$B$37,'Council Cost Per Unit'!$C$37,IF($C35='Council Cost Per Unit'!$B$38,'Council Cost Per Unit'!$C$38,IF($C35='Council Cost Per Unit'!$B$39,'Council Cost Per Unit'!$C$39,IF($C35='Council Cost Per Unit'!$B$40,'Council Cost Per Unit'!$C$40,IF($C35='Council Cost Per Unit'!$B$41,'Council Cost Per Unit'!$C$41,'Council Cost Per Unit'!$G$2))))))))))))))))))))+(($G35*$H35*$I35)*(IF($F35='Council Cost Per Unit'!$B$43,'Council Cost Per Unit'!$C$43,IF($F35='Council Cost Per Unit'!$B$44,'Council Cost Per Unit'!$C$44,'Council Cost Per Unit'!$G$2))))+(($K35*$L35)*(IF($J35='Council Cost Per Unit'!$B$46,'Council Cost Per Unit'!$C$46,IF($F35='Council Cost Per Unit'!$B$47,'Council Cost Per Unit'!$C$47,'Council Cost Per Unit'!$G$2))))+(($N35*$O35)*(IF($M35='Council Cost Per Unit'!$B$46,'Council Cost Per Unit'!$C$46,IF($F35='Council Cost Per Unit'!$B$47,'Council Cost Per Unit'!$C$47,'Council Cost Per Unit'!$G$2))))</f>
        <v>0</v>
      </c>
      <c r="Q35" s="35"/>
      <c r="R35" s="35"/>
    </row>
    <row r="36" spans="1:18" ht="15.75" thickBot="1" x14ac:dyDescent="0.3">
      <c r="A36" s="33"/>
      <c r="B36" s="33"/>
      <c r="C36" s="50"/>
      <c r="D36" s="33"/>
      <c r="E36" s="33"/>
      <c r="F36" s="50"/>
      <c r="G36" s="33"/>
      <c r="H36" s="33"/>
      <c r="I36" s="33"/>
      <c r="J36" s="50"/>
      <c r="K36" s="33"/>
      <c r="L36" s="33"/>
      <c r="M36" s="50"/>
      <c r="N36" s="33"/>
      <c r="O36" s="33"/>
      <c r="P36" s="23">
        <f>($D36*$E36*(IF($C36='Council Cost Per Unit'!$B$24,'Council Cost Per Unit'!$C$24,IF($C36='Council Cost Per Unit'!$B$25,'Council Cost Per Unit'!$C$25,IF($C36='Council Cost Per Unit'!$B$26,'Council Cost Per Unit'!$C$26,IF($C36='Council Cost Per Unit'!$B$27,'Council Cost Per Unit'!$C$27,IF($C36='Council Cost Per Unit'!$B$28,'Council Cost Per Unit'!$C$28,IF($C36='Council Cost Per Unit'!$B$29,'Council Cost Per Unit'!$C$29,IF($C36='Council Cost Per Unit'!$B$30,'Council Cost Per Unit'!$C$30,IF($C36='Council Cost Per Unit'!$B$31,'Council Cost Per Unit'!$C$31,IF($C36='Council Cost Per Unit'!$B$32,'Council Cost Per Unit'!$C$32,IF($C36='Council Cost Per Unit'!$B$33,'Council Cost Per Unit'!$C$33,IF($C36='Council Cost Per Unit'!$B$34,'Council Cost Per Unit'!$C$34,IF($C36='Council Cost Per Unit'!$B$35,'Council Cost Per Unit'!$C$35,IF($C36='Council Cost Per Unit'!$B$36,'Council Cost Per Unit'!$C$36,IF($C36='Council Cost Per Unit'!$B$37,'Council Cost Per Unit'!$C$37,IF($C36='Council Cost Per Unit'!$B$38,'Council Cost Per Unit'!$C$38,IF($C36='Council Cost Per Unit'!$B$39,'Council Cost Per Unit'!$C$39,IF($C36='Council Cost Per Unit'!$B$40,'Council Cost Per Unit'!$C$40,IF($C36='Council Cost Per Unit'!$B$41,'Council Cost Per Unit'!$C$41,'Council Cost Per Unit'!$G$2))))))))))))))))))))+(($G36*$H36*$I36)*(IF($F36='Council Cost Per Unit'!$B$43,'Council Cost Per Unit'!$C$43,IF($F36='Council Cost Per Unit'!$B$44,'Council Cost Per Unit'!$C$44,'Council Cost Per Unit'!$G$2))))+(($K36*$L36)*(IF($J36='Council Cost Per Unit'!$B$46,'Council Cost Per Unit'!$C$46,IF($F36='Council Cost Per Unit'!$B$47,'Council Cost Per Unit'!$C$47,'Council Cost Per Unit'!$G$2))))+(($N36*$O36)*(IF($M36='Council Cost Per Unit'!$B$46,'Council Cost Per Unit'!$C$46,IF($F36='Council Cost Per Unit'!$B$47,'Council Cost Per Unit'!$C$47,'Council Cost Per Unit'!$G$2))))</f>
        <v>0</v>
      </c>
      <c r="Q36" s="35"/>
      <c r="R36" s="35"/>
    </row>
    <row r="37" spans="1:18" ht="15.75" thickBot="1" x14ac:dyDescent="0.3">
      <c r="A37" s="33"/>
      <c r="B37" s="33"/>
      <c r="C37" s="50"/>
      <c r="D37" s="33"/>
      <c r="E37" s="33"/>
      <c r="F37" s="50"/>
      <c r="G37" s="33"/>
      <c r="H37" s="33"/>
      <c r="I37" s="33"/>
      <c r="J37" s="50"/>
      <c r="K37" s="33"/>
      <c r="L37" s="33"/>
      <c r="M37" s="50"/>
      <c r="N37" s="33"/>
      <c r="O37" s="33"/>
      <c r="P37" s="23">
        <f>($D37*$E37*(IF($C37='Council Cost Per Unit'!$B$24,'Council Cost Per Unit'!$C$24,IF($C37='Council Cost Per Unit'!$B$25,'Council Cost Per Unit'!$C$25,IF($C37='Council Cost Per Unit'!$B$26,'Council Cost Per Unit'!$C$26,IF($C37='Council Cost Per Unit'!$B$27,'Council Cost Per Unit'!$C$27,IF($C37='Council Cost Per Unit'!$B$28,'Council Cost Per Unit'!$C$28,IF($C37='Council Cost Per Unit'!$B$29,'Council Cost Per Unit'!$C$29,IF($C37='Council Cost Per Unit'!$B$30,'Council Cost Per Unit'!$C$30,IF($C37='Council Cost Per Unit'!$B$31,'Council Cost Per Unit'!$C$31,IF($C37='Council Cost Per Unit'!$B$32,'Council Cost Per Unit'!$C$32,IF($C37='Council Cost Per Unit'!$B$33,'Council Cost Per Unit'!$C$33,IF($C37='Council Cost Per Unit'!$B$34,'Council Cost Per Unit'!$C$34,IF($C37='Council Cost Per Unit'!$B$35,'Council Cost Per Unit'!$C$35,IF($C37='Council Cost Per Unit'!$B$36,'Council Cost Per Unit'!$C$36,IF($C37='Council Cost Per Unit'!$B$37,'Council Cost Per Unit'!$C$37,IF($C37='Council Cost Per Unit'!$B$38,'Council Cost Per Unit'!$C$38,IF($C37='Council Cost Per Unit'!$B$39,'Council Cost Per Unit'!$C$39,IF($C37='Council Cost Per Unit'!$B$40,'Council Cost Per Unit'!$C$40,IF($C37='Council Cost Per Unit'!$B$41,'Council Cost Per Unit'!$C$41,'Council Cost Per Unit'!$G$2))))))))))))))))))))+(($G37*$H37*$I37)*(IF($F37='Council Cost Per Unit'!$B$43,'Council Cost Per Unit'!$C$43,IF($F37='Council Cost Per Unit'!$B$44,'Council Cost Per Unit'!$C$44,'Council Cost Per Unit'!$G$2))))+(($K37*$L37)*(IF($J37='Council Cost Per Unit'!$B$46,'Council Cost Per Unit'!$C$46,IF($F37='Council Cost Per Unit'!$B$47,'Council Cost Per Unit'!$C$47,'Council Cost Per Unit'!$G$2))))+(($N37*$O37)*(IF($M37='Council Cost Per Unit'!$B$46,'Council Cost Per Unit'!$C$46,IF($F37='Council Cost Per Unit'!$B$47,'Council Cost Per Unit'!$C$47,'Council Cost Per Unit'!$G$2))))</f>
        <v>0</v>
      </c>
      <c r="Q37" s="35"/>
      <c r="R37" s="35"/>
    </row>
    <row r="38" spans="1:18" ht="15.75" thickBot="1" x14ac:dyDescent="0.3">
      <c r="A38" s="33"/>
      <c r="B38" s="33"/>
      <c r="C38" s="50"/>
      <c r="D38" s="33"/>
      <c r="E38" s="33"/>
      <c r="F38" s="50"/>
      <c r="G38" s="33"/>
      <c r="H38" s="33"/>
      <c r="I38" s="33"/>
      <c r="J38" s="50"/>
      <c r="K38" s="33"/>
      <c r="L38" s="33"/>
      <c r="M38" s="50"/>
      <c r="N38" s="33"/>
      <c r="O38" s="33"/>
      <c r="P38" s="23">
        <f>($D38*$E38*(IF($C38='Council Cost Per Unit'!$B$24,'Council Cost Per Unit'!$C$24,IF($C38='Council Cost Per Unit'!$B$25,'Council Cost Per Unit'!$C$25,IF($C38='Council Cost Per Unit'!$B$26,'Council Cost Per Unit'!$C$26,IF($C38='Council Cost Per Unit'!$B$27,'Council Cost Per Unit'!$C$27,IF($C38='Council Cost Per Unit'!$B$28,'Council Cost Per Unit'!$C$28,IF($C38='Council Cost Per Unit'!$B$29,'Council Cost Per Unit'!$C$29,IF($C38='Council Cost Per Unit'!$B$30,'Council Cost Per Unit'!$C$30,IF($C38='Council Cost Per Unit'!$B$31,'Council Cost Per Unit'!$C$31,IF($C38='Council Cost Per Unit'!$B$32,'Council Cost Per Unit'!$C$32,IF($C38='Council Cost Per Unit'!$B$33,'Council Cost Per Unit'!$C$33,IF($C38='Council Cost Per Unit'!$B$34,'Council Cost Per Unit'!$C$34,IF($C38='Council Cost Per Unit'!$B$35,'Council Cost Per Unit'!$C$35,IF($C38='Council Cost Per Unit'!$B$36,'Council Cost Per Unit'!$C$36,IF($C38='Council Cost Per Unit'!$B$37,'Council Cost Per Unit'!$C$37,IF($C38='Council Cost Per Unit'!$B$38,'Council Cost Per Unit'!$C$38,IF($C38='Council Cost Per Unit'!$B$39,'Council Cost Per Unit'!$C$39,IF($C38='Council Cost Per Unit'!$B$40,'Council Cost Per Unit'!$C$40,IF($C38='Council Cost Per Unit'!$B$41,'Council Cost Per Unit'!$C$41,'Council Cost Per Unit'!$G$2))))))))))))))))))))+(($G38*$H38*$I38)*(IF($F38='Council Cost Per Unit'!$B$43,'Council Cost Per Unit'!$C$43,IF($F38='Council Cost Per Unit'!$B$44,'Council Cost Per Unit'!$C$44,'Council Cost Per Unit'!$G$2))))+(($K38*$L38)*(IF($J38='Council Cost Per Unit'!$B$46,'Council Cost Per Unit'!$C$46,IF($F38='Council Cost Per Unit'!$B$47,'Council Cost Per Unit'!$C$47,'Council Cost Per Unit'!$G$2))))+(($N38*$O38)*(IF($M38='Council Cost Per Unit'!$B$46,'Council Cost Per Unit'!$C$46,IF($F38='Council Cost Per Unit'!$B$47,'Council Cost Per Unit'!$C$47,'Council Cost Per Unit'!$G$2))))</f>
        <v>0</v>
      </c>
      <c r="Q38" s="35"/>
      <c r="R38" s="35"/>
    </row>
    <row r="39" spans="1:18" ht="15.75" thickBot="1" x14ac:dyDescent="0.3">
      <c r="A39" s="33"/>
      <c r="B39" s="33"/>
      <c r="C39" s="50"/>
      <c r="D39" s="33"/>
      <c r="E39" s="33"/>
      <c r="F39" s="50"/>
      <c r="G39" s="33"/>
      <c r="H39" s="33"/>
      <c r="I39" s="33"/>
      <c r="J39" s="50"/>
      <c r="K39" s="33"/>
      <c r="L39" s="33"/>
      <c r="M39" s="50"/>
      <c r="N39" s="33"/>
      <c r="O39" s="33"/>
      <c r="P39" s="23">
        <f>($D39*$E39*(IF($C39='Council Cost Per Unit'!$B$24,'Council Cost Per Unit'!$C$24,IF($C39='Council Cost Per Unit'!$B$25,'Council Cost Per Unit'!$C$25,IF($C39='Council Cost Per Unit'!$B$26,'Council Cost Per Unit'!$C$26,IF($C39='Council Cost Per Unit'!$B$27,'Council Cost Per Unit'!$C$27,IF($C39='Council Cost Per Unit'!$B$28,'Council Cost Per Unit'!$C$28,IF($C39='Council Cost Per Unit'!$B$29,'Council Cost Per Unit'!$C$29,IF($C39='Council Cost Per Unit'!$B$30,'Council Cost Per Unit'!$C$30,IF($C39='Council Cost Per Unit'!$B$31,'Council Cost Per Unit'!$C$31,IF($C39='Council Cost Per Unit'!$B$32,'Council Cost Per Unit'!$C$32,IF($C39='Council Cost Per Unit'!$B$33,'Council Cost Per Unit'!$C$33,IF($C39='Council Cost Per Unit'!$B$34,'Council Cost Per Unit'!$C$34,IF($C39='Council Cost Per Unit'!$B$35,'Council Cost Per Unit'!$C$35,IF($C39='Council Cost Per Unit'!$B$36,'Council Cost Per Unit'!$C$36,IF($C39='Council Cost Per Unit'!$B$37,'Council Cost Per Unit'!$C$37,IF($C39='Council Cost Per Unit'!$B$38,'Council Cost Per Unit'!$C$38,IF($C39='Council Cost Per Unit'!$B$39,'Council Cost Per Unit'!$C$39,IF($C39='Council Cost Per Unit'!$B$40,'Council Cost Per Unit'!$C$40,IF($C39='Council Cost Per Unit'!$B$41,'Council Cost Per Unit'!$C$41,'Council Cost Per Unit'!$G$2))))))))))))))))))))+(($G39*$H39*$I39)*(IF($F39='Council Cost Per Unit'!$B$43,'Council Cost Per Unit'!$C$43,IF($F39='Council Cost Per Unit'!$B$44,'Council Cost Per Unit'!$C$44,'Council Cost Per Unit'!$G$2))))+(($K39*$L39)*(IF($J39='Council Cost Per Unit'!$B$46,'Council Cost Per Unit'!$C$46,IF($F39='Council Cost Per Unit'!$B$47,'Council Cost Per Unit'!$C$47,'Council Cost Per Unit'!$G$2))))+(($N39*$O39)*(IF($M39='Council Cost Per Unit'!$B$46,'Council Cost Per Unit'!$C$46,IF($F39='Council Cost Per Unit'!$B$47,'Council Cost Per Unit'!$C$47,'Council Cost Per Unit'!$G$2))))</f>
        <v>0</v>
      </c>
      <c r="Q39" s="35"/>
      <c r="R39" s="35"/>
    </row>
    <row r="40" spans="1:18" ht="15.75" thickBot="1" x14ac:dyDescent="0.3">
      <c r="A40" s="33"/>
      <c r="B40" s="33"/>
      <c r="C40" s="50"/>
      <c r="D40" s="33"/>
      <c r="E40" s="33"/>
      <c r="F40" s="50"/>
      <c r="G40" s="33"/>
      <c r="H40" s="33"/>
      <c r="I40" s="33"/>
      <c r="J40" s="50"/>
      <c r="K40" s="33"/>
      <c r="L40" s="33"/>
      <c r="M40" s="50"/>
      <c r="N40" s="33"/>
      <c r="O40" s="33"/>
      <c r="P40" s="23">
        <f>($D40*$E40*(IF($C40='Council Cost Per Unit'!$B$24,'Council Cost Per Unit'!$C$24,IF($C40='Council Cost Per Unit'!$B$25,'Council Cost Per Unit'!$C$25,IF($C40='Council Cost Per Unit'!$B$26,'Council Cost Per Unit'!$C$26,IF($C40='Council Cost Per Unit'!$B$27,'Council Cost Per Unit'!$C$27,IF($C40='Council Cost Per Unit'!$B$28,'Council Cost Per Unit'!$C$28,IF($C40='Council Cost Per Unit'!$B$29,'Council Cost Per Unit'!$C$29,IF($C40='Council Cost Per Unit'!$B$30,'Council Cost Per Unit'!$C$30,IF($C40='Council Cost Per Unit'!$B$31,'Council Cost Per Unit'!$C$31,IF($C40='Council Cost Per Unit'!$B$32,'Council Cost Per Unit'!$C$32,IF($C40='Council Cost Per Unit'!$B$33,'Council Cost Per Unit'!$C$33,IF($C40='Council Cost Per Unit'!$B$34,'Council Cost Per Unit'!$C$34,IF($C40='Council Cost Per Unit'!$B$35,'Council Cost Per Unit'!$C$35,IF($C40='Council Cost Per Unit'!$B$36,'Council Cost Per Unit'!$C$36,IF($C40='Council Cost Per Unit'!$B$37,'Council Cost Per Unit'!$C$37,IF($C40='Council Cost Per Unit'!$B$38,'Council Cost Per Unit'!$C$38,IF($C40='Council Cost Per Unit'!$B$39,'Council Cost Per Unit'!$C$39,IF($C40='Council Cost Per Unit'!$B$40,'Council Cost Per Unit'!$C$40,IF($C40='Council Cost Per Unit'!$B$41,'Council Cost Per Unit'!$C$41,'Council Cost Per Unit'!$G$2))))))))))))))))))))+(($G40*$H40*$I40)*(IF($F40='Council Cost Per Unit'!$B$43,'Council Cost Per Unit'!$C$43,IF($F40='Council Cost Per Unit'!$B$44,'Council Cost Per Unit'!$C$44,'Council Cost Per Unit'!$G$2))))+(($K40*$L40)*(IF($J40='Council Cost Per Unit'!$B$46,'Council Cost Per Unit'!$C$46,IF($F40='Council Cost Per Unit'!$B$47,'Council Cost Per Unit'!$C$47,'Council Cost Per Unit'!$G$2))))+(($N40*$O40)*(IF($M40='Council Cost Per Unit'!$B$46,'Council Cost Per Unit'!$C$46,IF($F40='Council Cost Per Unit'!$B$47,'Council Cost Per Unit'!$C$47,'Council Cost Per Unit'!$G$2))))</f>
        <v>0</v>
      </c>
      <c r="Q40" s="35"/>
      <c r="R40" s="35"/>
    </row>
    <row r="41" spans="1:18" ht="15.75" thickBot="1" x14ac:dyDescent="0.3">
      <c r="A41" s="33"/>
      <c r="B41" s="33"/>
      <c r="C41" s="50"/>
      <c r="D41" s="33"/>
      <c r="E41" s="33"/>
      <c r="F41" s="50"/>
      <c r="G41" s="33"/>
      <c r="H41" s="33"/>
      <c r="I41" s="33"/>
      <c r="J41" s="50"/>
      <c r="K41" s="33"/>
      <c r="L41" s="33"/>
      <c r="M41" s="50"/>
      <c r="N41" s="33"/>
      <c r="O41" s="33"/>
      <c r="P41" s="23">
        <f>($D41*$E41*(IF($C41='Council Cost Per Unit'!$B$24,'Council Cost Per Unit'!$C$24,IF($C41='Council Cost Per Unit'!$B$25,'Council Cost Per Unit'!$C$25,IF($C41='Council Cost Per Unit'!$B$26,'Council Cost Per Unit'!$C$26,IF($C41='Council Cost Per Unit'!$B$27,'Council Cost Per Unit'!$C$27,IF($C41='Council Cost Per Unit'!$B$28,'Council Cost Per Unit'!$C$28,IF($C41='Council Cost Per Unit'!$B$29,'Council Cost Per Unit'!$C$29,IF($C41='Council Cost Per Unit'!$B$30,'Council Cost Per Unit'!$C$30,IF($C41='Council Cost Per Unit'!$B$31,'Council Cost Per Unit'!$C$31,IF($C41='Council Cost Per Unit'!$B$32,'Council Cost Per Unit'!$C$32,IF($C41='Council Cost Per Unit'!$B$33,'Council Cost Per Unit'!$C$33,IF($C41='Council Cost Per Unit'!$B$34,'Council Cost Per Unit'!$C$34,IF($C41='Council Cost Per Unit'!$B$35,'Council Cost Per Unit'!$C$35,IF($C41='Council Cost Per Unit'!$B$36,'Council Cost Per Unit'!$C$36,IF($C41='Council Cost Per Unit'!$B$37,'Council Cost Per Unit'!$C$37,IF($C41='Council Cost Per Unit'!$B$38,'Council Cost Per Unit'!$C$38,IF($C41='Council Cost Per Unit'!$B$39,'Council Cost Per Unit'!$C$39,IF($C41='Council Cost Per Unit'!$B$40,'Council Cost Per Unit'!$C$40,IF($C41='Council Cost Per Unit'!$B$41,'Council Cost Per Unit'!$C$41,'Council Cost Per Unit'!$G$2))))))))))))))))))))+(($G41*$H41*$I41)*(IF($F41='Council Cost Per Unit'!$B$43,'Council Cost Per Unit'!$C$43,IF($F41='Council Cost Per Unit'!$B$44,'Council Cost Per Unit'!$C$44,'Council Cost Per Unit'!$G$2))))+(($K41*$L41)*(IF($J41='Council Cost Per Unit'!$B$46,'Council Cost Per Unit'!$C$46,IF($F41='Council Cost Per Unit'!$B$47,'Council Cost Per Unit'!$C$47,'Council Cost Per Unit'!$G$2))))+(($N41*$O41)*(IF($M41='Council Cost Per Unit'!$B$46,'Council Cost Per Unit'!$C$46,IF($F41='Council Cost Per Unit'!$B$47,'Council Cost Per Unit'!$C$47,'Council Cost Per Unit'!$G$2))))</f>
        <v>0</v>
      </c>
      <c r="Q41" s="35"/>
      <c r="R41" s="35"/>
    </row>
    <row r="42" spans="1:18" ht="15.75" thickBot="1" x14ac:dyDescent="0.3">
      <c r="A42" s="33"/>
      <c r="B42" s="33"/>
      <c r="C42" s="50"/>
      <c r="D42" s="33"/>
      <c r="E42" s="33"/>
      <c r="F42" s="50"/>
      <c r="G42" s="33"/>
      <c r="H42" s="33"/>
      <c r="I42" s="33"/>
      <c r="J42" s="50"/>
      <c r="K42" s="33"/>
      <c r="L42" s="33"/>
      <c r="M42" s="50"/>
      <c r="N42" s="33"/>
      <c r="O42" s="33"/>
      <c r="P42" s="23">
        <f>($D42*$E42*(IF($C42='Council Cost Per Unit'!$B$24,'Council Cost Per Unit'!$C$24,IF($C42='Council Cost Per Unit'!$B$25,'Council Cost Per Unit'!$C$25,IF($C42='Council Cost Per Unit'!$B$26,'Council Cost Per Unit'!$C$26,IF($C42='Council Cost Per Unit'!$B$27,'Council Cost Per Unit'!$C$27,IF($C42='Council Cost Per Unit'!$B$28,'Council Cost Per Unit'!$C$28,IF($C42='Council Cost Per Unit'!$B$29,'Council Cost Per Unit'!$C$29,IF($C42='Council Cost Per Unit'!$B$30,'Council Cost Per Unit'!$C$30,IF($C42='Council Cost Per Unit'!$B$31,'Council Cost Per Unit'!$C$31,IF($C42='Council Cost Per Unit'!$B$32,'Council Cost Per Unit'!$C$32,IF($C42='Council Cost Per Unit'!$B$33,'Council Cost Per Unit'!$C$33,IF($C42='Council Cost Per Unit'!$B$34,'Council Cost Per Unit'!$C$34,IF($C42='Council Cost Per Unit'!$B$35,'Council Cost Per Unit'!$C$35,IF($C42='Council Cost Per Unit'!$B$36,'Council Cost Per Unit'!$C$36,IF($C42='Council Cost Per Unit'!$B$37,'Council Cost Per Unit'!$C$37,IF($C42='Council Cost Per Unit'!$B$38,'Council Cost Per Unit'!$C$38,IF($C42='Council Cost Per Unit'!$B$39,'Council Cost Per Unit'!$C$39,IF($C42='Council Cost Per Unit'!$B$40,'Council Cost Per Unit'!$C$40,IF($C42='Council Cost Per Unit'!$B$41,'Council Cost Per Unit'!$C$41,'Council Cost Per Unit'!$G$2))))))))))))))))))))+(($G42*$H42*$I42)*(IF($F42='Council Cost Per Unit'!$B$43,'Council Cost Per Unit'!$C$43,IF($F42='Council Cost Per Unit'!$B$44,'Council Cost Per Unit'!$C$44,'Council Cost Per Unit'!$G$2))))+(($K42*$L42)*(IF($J42='Council Cost Per Unit'!$B$46,'Council Cost Per Unit'!$C$46,IF($F42='Council Cost Per Unit'!$B$47,'Council Cost Per Unit'!$C$47,'Council Cost Per Unit'!$G$2))))+(($N42*$O42)*(IF($M42='Council Cost Per Unit'!$B$46,'Council Cost Per Unit'!$C$46,IF($F42='Council Cost Per Unit'!$B$47,'Council Cost Per Unit'!$C$47,'Council Cost Per Unit'!$G$2))))</f>
        <v>0</v>
      </c>
      <c r="Q42" s="35"/>
      <c r="R42" s="35"/>
    </row>
    <row r="43" spans="1:18" ht="15.75" thickBot="1" x14ac:dyDescent="0.3">
      <c r="A43" s="33"/>
      <c r="B43" s="33"/>
      <c r="C43" s="50"/>
      <c r="D43" s="33"/>
      <c r="E43" s="33"/>
      <c r="F43" s="50"/>
      <c r="G43" s="33"/>
      <c r="H43" s="33"/>
      <c r="I43" s="33"/>
      <c r="J43" s="50"/>
      <c r="K43" s="33"/>
      <c r="L43" s="33"/>
      <c r="M43" s="50"/>
      <c r="N43" s="33"/>
      <c r="O43" s="33"/>
      <c r="P43" s="23">
        <f>($D43*$E43*(IF($C43='Council Cost Per Unit'!$B$24,'Council Cost Per Unit'!$C$24,IF($C43='Council Cost Per Unit'!$B$25,'Council Cost Per Unit'!$C$25,IF($C43='Council Cost Per Unit'!$B$26,'Council Cost Per Unit'!$C$26,IF($C43='Council Cost Per Unit'!$B$27,'Council Cost Per Unit'!$C$27,IF($C43='Council Cost Per Unit'!$B$28,'Council Cost Per Unit'!$C$28,IF($C43='Council Cost Per Unit'!$B$29,'Council Cost Per Unit'!$C$29,IF($C43='Council Cost Per Unit'!$B$30,'Council Cost Per Unit'!$C$30,IF($C43='Council Cost Per Unit'!$B$31,'Council Cost Per Unit'!$C$31,IF($C43='Council Cost Per Unit'!$B$32,'Council Cost Per Unit'!$C$32,IF($C43='Council Cost Per Unit'!$B$33,'Council Cost Per Unit'!$C$33,IF($C43='Council Cost Per Unit'!$B$34,'Council Cost Per Unit'!$C$34,IF($C43='Council Cost Per Unit'!$B$35,'Council Cost Per Unit'!$C$35,IF($C43='Council Cost Per Unit'!$B$36,'Council Cost Per Unit'!$C$36,IF($C43='Council Cost Per Unit'!$B$37,'Council Cost Per Unit'!$C$37,IF($C43='Council Cost Per Unit'!$B$38,'Council Cost Per Unit'!$C$38,IF($C43='Council Cost Per Unit'!$B$39,'Council Cost Per Unit'!$C$39,IF($C43='Council Cost Per Unit'!$B$40,'Council Cost Per Unit'!$C$40,IF($C43='Council Cost Per Unit'!$B$41,'Council Cost Per Unit'!$C$41,'Council Cost Per Unit'!$G$2))))))))))))))))))))+(($G43*$H43*$I43)*(IF($F43='Council Cost Per Unit'!$B$43,'Council Cost Per Unit'!$C$43,IF($F43='Council Cost Per Unit'!$B$44,'Council Cost Per Unit'!$C$44,'Council Cost Per Unit'!$G$2))))+(($K43*$L43)*(IF($J43='Council Cost Per Unit'!$B$46,'Council Cost Per Unit'!$C$46,IF($F43='Council Cost Per Unit'!$B$47,'Council Cost Per Unit'!$C$47,'Council Cost Per Unit'!$G$2))))+(($N43*$O43)*(IF($M43='Council Cost Per Unit'!$B$46,'Council Cost Per Unit'!$C$46,IF($F43='Council Cost Per Unit'!$B$47,'Council Cost Per Unit'!$C$47,'Council Cost Per Unit'!$G$2))))</f>
        <v>0</v>
      </c>
      <c r="Q43" s="35"/>
      <c r="R43" s="35"/>
    </row>
    <row r="44" spans="1:18" ht="15.75" thickBot="1" x14ac:dyDescent="0.3">
      <c r="A44" s="33"/>
      <c r="B44" s="33"/>
      <c r="C44" s="50"/>
      <c r="D44" s="33"/>
      <c r="E44" s="33"/>
      <c r="F44" s="50"/>
      <c r="G44" s="33"/>
      <c r="H44" s="33"/>
      <c r="I44" s="33"/>
      <c r="J44" s="50"/>
      <c r="K44" s="33"/>
      <c r="L44" s="33"/>
      <c r="M44" s="50"/>
      <c r="N44" s="33"/>
      <c r="O44" s="33"/>
      <c r="P44" s="23">
        <f>($D44*$E44*(IF($C44='Council Cost Per Unit'!$B$24,'Council Cost Per Unit'!$C$24,IF($C44='Council Cost Per Unit'!$B$25,'Council Cost Per Unit'!$C$25,IF($C44='Council Cost Per Unit'!$B$26,'Council Cost Per Unit'!$C$26,IF($C44='Council Cost Per Unit'!$B$27,'Council Cost Per Unit'!$C$27,IF($C44='Council Cost Per Unit'!$B$28,'Council Cost Per Unit'!$C$28,IF($C44='Council Cost Per Unit'!$B$29,'Council Cost Per Unit'!$C$29,IF($C44='Council Cost Per Unit'!$B$30,'Council Cost Per Unit'!$C$30,IF($C44='Council Cost Per Unit'!$B$31,'Council Cost Per Unit'!$C$31,IF($C44='Council Cost Per Unit'!$B$32,'Council Cost Per Unit'!$C$32,IF($C44='Council Cost Per Unit'!$B$33,'Council Cost Per Unit'!$C$33,IF($C44='Council Cost Per Unit'!$B$34,'Council Cost Per Unit'!$C$34,IF($C44='Council Cost Per Unit'!$B$35,'Council Cost Per Unit'!$C$35,IF($C44='Council Cost Per Unit'!$B$36,'Council Cost Per Unit'!$C$36,IF($C44='Council Cost Per Unit'!$B$37,'Council Cost Per Unit'!$C$37,IF($C44='Council Cost Per Unit'!$B$38,'Council Cost Per Unit'!$C$38,IF($C44='Council Cost Per Unit'!$B$39,'Council Cost Per Unit'!$C$39,IF($C44='Council Cost Per Unit'!$B$40,'Council Cost Per Unit'!$C$40,IF($C44='Council Cost Per Unit'!$B$41,'Council Cost Per Unit'!$C$41,'Council Cost Per Unit'!$G$2))))))))))))))))))))+(($G44*$H44*$I44)*(IF($F44='Council Cost Per Unit'!$B$43,'Council Cost Per Unit'!$C$43,IF($F44='Council Cost Per Unit'!$B$44,'Council Cost Per Unit'!$C$44,'Council Cost Per Unit'!$G$2))))+(($K44*$L44)*(IF($J44='Council Cost Per Unit'!$B$46,'Council Cost Per Unit'!$C$46,IF($F44='Council Cost Per Unit'!$B$47,'Council Cost Per Unit'!$C$47,'Council Cost Per Unit'!$G$2))))+(($N44*$O44)*(IF($M44='Council Cost Per Unit'!$B$46,'Council Cost Per Unit'!$C$46,IF($F44='Council Cost Per Unit'!$B$47,'Council Cost Per Unit'!$C$47,'Council Cost Per Unit'!$G$2))))</f>
        <v>0</v>
      </c>
      <c r="Q44" s="35"/>
      <c r="R44" s="35"/>
    </row>
    <row r="45" spans="1:18" ht="15.75" thickBot="1" x14ac:dyDescent="0.3">
      <c r="A45" s="33"/>
      <c r="B45" s="33"/>
      <c r="C45" s="50"/>
      <c r="D45" s="33"/>
      <c r="E45" s="33"/>
      <c r="F45" s="50"/>
      <c r="G45" s="33"/>
      <c r="H45" s="33"/>
      <c r="I45" s="33"/>
      <c r="J45" s="50"/>
      <c r="K45" s="33"/>
      <c r="L45" s="33"/>
      <c r="M45" s="50"/>
      <c r="N45" s="33"/>
      <c r="O45" s="33"/>
      <c r="P45" s="23">
        <f>($D45*$E45*(IF($C45='Council Cost Per Unit'!$B$24,'Council Cost Per Unit'!$C$24,IF($C45='Council Cost Per Unit'!$B$25,'Council Cost Per Unit'!$C$25,IF($C45='Council Cost Per Unit'!$B$26,'Council Cost Per Unit'!$C$26,IF($C45='Council Cost Per Unit'!$B$27,'Council Cost Per Unit'!$C$27,IF($C45='Council Cost Per Unit'!$B$28,'Council Cost Per Unit'!$C$28,IF($C45='Council Cost Per Unit'!$B$29,'Council Cost Per Unit'!$C$29,IF($C45='Council Cost Per Unit'!$B$30,'Council Cost Per Unit'!$C$30,IF($C45='Council Cost Per Unit'!$B$31,'Council Cost Per Unit'!$C$31,IF($C45='Council Cost Per Unit'!$B$32,'Council Cost Per Unit'!$C$32,IF($C45='Council Cost Per Unit'!$B$33,'Council Cost Per Unit'!$C$33,IF($C45='Council Cost Per Unit'!$B$34,'Council Cost Per Unit'!$C$34,IF($C45='Council Cost Per Unit'!$B$35,'Council Cost Per Unit'!$C$35,IF($C45='Council Cost Per Unit'!$B$36,'Council Cost Per Unit'!$C$36,IF($C45='Council Cost Per Unit'!$B$37,'Council Cost Per Unit'!$C$37,IF($C45='Council Cost Per Unit'!$B$38,'Council Cost Per Unit'!$C$38,IF($C45='Council Cost Per Unit'!$B$39,'Council Cost Per Unit'!$C$39,IF($C45='Council Cost Per Unit'!$B$40,'Council Cost Per Unit'!$C$40,IF($C45='Council Cost Per Unit'!$B$41,'Council Cost Per Unit'!$C$41,'Council Cost Per Unit'!$G$2))))))))))))))))))))+(($G45*$H45*$I45)*(IF($F45='Council Cost Per Unit'!$B$43,'Council Cost Per Unit'!$C$43,IF($F45='Council Cost Per Unit'!$B$44,'Council Cost Per Unit'!$C$44,'Council Cost Per Unit'!$G$2))))+(($K45*$L45)*(IF($J45='Council Cost Per Unit'!$B$46,'Council Cost Per Unit'!$C$46,IF($F45='Council Cost Per Unit'!$B$47,'Council Cost Per Unit'!$C$47,'Council Cost Per Unit'!$G$2))))+(($N45*$O45)*(IF($M45='Council Cost Per Unit'!$B$46,'Council Cost Per Unit'!$C$46,IF($F45='Council Cost Per Unit'!$B$47,'Council Cost Per Unit'!$C$47,'Council Cost Per Unit'!$G$2))))</f>
        <v>0</v>
      </c>
      <c r="Q45" s="35"/>
      <c r="R45" s="35"/>
    </row>
    <row r="46" spans="1:18" ht="15.75" thickBot="1" x14ac:dyDescent="0.3">
      <c r="A46" s="33"/>
      <c r="B46" s="33"/>
      <c r="C46" s="50"/>
      <c r="D46" s="33"/>
      <c r="E46" s="33"/>
      <c r="F46" s="50"/>
      <c r="G46" s="33"/>
      <c r="H46" s="33"/>
      <c r="I46" s="33"/>
      <c r="J46" s="50"/>
      <c r="K46" s="33"/>
      <c r="L46" s="33"/>
      <c r="M46" s="50"/>
      <c r="N46" s="33"/>
      <c r="O46" s="33"/>
      <c r="P46" s="23">
        <f>($D46*$E46*(IF($C46='Council Cost Per Unit'!$B$24,'Council Cost Per Unit'!$C$24,IF($C46='Council Cost Per Unit'!$B$25,'Council Cost Per Unit'!$C$25,IF($C46='Council Cost Per Unit'!$B$26,'Council Cost Per Unit'!$C$26,IF($C46='Council Cost Per Unit'!$B$27,'Council Cost Per Unit'!$C$27,IF($C46='Council Cost Per Unit'!$B$28,'Council Cost Per Unit'!$C$28,IF($C46='Council Cost Per Unit'!$B$29,'Council Cost Per Unit'!$C$29,IF($C46='Council Cost Per Unit'!$B$30,'Council Cost Per Unit'!$C$30,IF($C46='Council Cost Per Unit'!$B$31,'Council Cost Per Unit'!$C$31,IF($C46='Council Cost Per Unit'!$B$32,'Council Cost Per Unit'!$C$32,IF($C46='Council Cost Per Unit'!$B$33,'Council Cost Per Unit'!$C$33,IF($C46='Council Cost Per Unit'!$B$34,'Council Cost Per Unit'!$C$34,IF($C46='Council Cost Per Unit'!$B$35,'Council Cost Per Unit'!$C$35,IF($C46='Council Cost Per Unit'!$B$36,'Council Cost Per Unit'!$C$36,IF($C46='Council Cost Per Unit'!$B$37,'Council Cost Per Unit'!$C$37,IF($C46='Council Cost Per Unit'!$B$38,'Council Cost Per Unit'!$C$38,IF($C46='Council Cost Per Unit'!$B$39,'Council Cost Per Unit'!$C$39,IF($C46='Council Cost Per Unit'!$B$40,'Council Cost Per Unit'!$C$40,IF($C46='Council Cost Per Unit'!$B$41,'Council Cost Per Unit'!$C$41,'Council Cost Per Unit'!$G$2))))))))))))))))))))+(($G46*$H46*$I46)*(IF($F46='Council Cost Per Unit'!$B$43,'Council Cost Per Unit'!$C$43,IF($F46='Council Cost Per Unit'!$B$44,'Council Cost Per Unit'!$C$44,'Council Cost Per Unit'!$G$2))))+(($K46*$L46)*(IF($J46='Council Cost Per Unit'!$B$46,'Council Cost Per Unit'!$C$46,IF($F46='Council Cost Per Unit'!$B$47,'Council Cost Per Unit'!$C$47,'Council Cost Per Unit'!$G$2))))+(($N46*$O46)*(IF($M46='Council Cost Per Unit'!$B$46,'Council Cost Per Unit'!$C$46,IF($F46='Council Cost Per Unit'!$B$47,'Council Cost Per Unit'!$C$47,'Council Cost Per Unit'!$G$2))))</f>
        <v>0</v>
      </c>
      <c r="Q46" s="35"/>
      <c r="R46" s="35"/>
    </row>
    <row r="47" spans="1:18" ht="15.75" thickBot="1" x14ac:dyDescent="0.3">
      <c r="A47" s="33"/>
      <c r="B47" s="33"/>
      <c r="C47" s="50"/>
      <c r="D47" s="33"/>
      <c r="E47" s="33"/>
      <c r="F47" s="50"/>
      <c r="G47" s="33"/>
      <c r="H47" s="33"/>
      <c r="I47" s="33"/>
      <c r="J47" s="50"/>
      <c r="K47" s="33"/>
      <c r="L47" s="33"/>
      <c r="M47" s="50"/>
      <c r="N47" s="33"/>
      <c r="O47" s="33"/>
      <c r="P47" s="23">
        <f>($D47*$E47*(IF($C47='Council Cost Per Unit'!$B$24,'Council Cost Per Unit'!$C$24,IF($C47='Council Cost Per Unit'!$B$25,'Council Cost Per Unit'!$C$25,IF($C47='Council Cost Per Unit'!$B$26,'Council Cost Per Unit'!$C$26,IF($C47='Council Cost Per Unit'!$B$27,'Council Cost Per Unit'!$C$27,IF($C47='Council Cost Per Unit'!$B$28,'Council Cost Per Unit'!$C$28,IF($C47='Council Cost Per Unit'!$B$29,'Council Cost Per Unit'!$C$29,IF($C47='Council Cost Per Unit'!$B$30,'Council Cost Per Unit'!$C$30,IF($C47='Council Cost Per Unit'!$B$31,'Council Cost Per Unit'!$C$31,IF($C47='Council Cost Per Unit'!$B$32,'Council Cost Per Unit'!$C$32,IF($C47='Council Cost Per Unit'!$B$33,'Council Cost Per Unit'!$C$33,IF($C47='Council Cost Per Unit'!$B$34,'Council Cost Per Unit'!$C$34,IF($C47='Council Cost Per Unit'!$B$35,'Council Cost Per Unit'!$C$35,IF($C47='Council Cost Per Unit'!$B$36,'Council Cost Per Unit'!$C$36,IF($C47='Council Cost Per Unit'!$B$37,'Council Cost Per Unit'!$C$37,IF($C47='Council Cost Per Unit'!$B$38,'Council Cost Per Unit'!$C$38,IF($C47='Council Cost Per Unit'!$B$39,'Council Cost Per Unit'!$C$39,IF($C47='Council Cost Per Unit'!$B$40,'Council Cost Per Unit'!$C$40,IF($C47='Council Cost Per Unit'!$B$41,'Council Cost Per Unit'!$C$41,'Council Cost Per Unit'!$G$2))))))))))))))))))))+(($G47*$H47*$I47)*(IF($F47='Council Cost Per Unit'!$B$43,'Council Cost Per Unit'!$C$43,IF($F47='Council Cost Per Unit'!$B$44,'Council Cost Per Unit'!$C$44,'Council Cost Per Unit'!$G$2))))+(($K47*$L47)*(IF($J47='Council Cost Per Unit'!$B$46,'Council Cost Per Unit'!$C$46,IF($F47='Council Cost Per Unit'!$B$47,'Council Cost Per Unit'!$C$47,'Council Cost Per Unit'!$G$2))))+(($N47*$O47)*(IF($M47='Council Cost Per Unit'!$B$46,'Council Cost Per Unit'!$C$46,IF($F47='Council Cost Per Unit'!$B$47,'Council Cost Per Unit'!$C$47,'Council Cost Per Unit'!$G$2))))</f>
        <v>0</v>
      </c>
      <c r="Q47" s="35"/>
      <c r="R47" s="35"/>
    </row>
    <row r="48" spans="1:18" ht="15.75" thickBot="1" x14ac:dyDescent="0.3">
      <c r="A48" s="33"/>
      <c r="B48" s="33"/>
      <c r="C48" s="50"/>
      <c r="D48" s="33"/>
      <c r="E48" s="33"/>
      <c r="F48" s="50"/>
      <c r="G48" s="33"/>
      <c r="H48" s="33"/>
      <c r="I48" s="33"/>
      <c r="J48" s="50"/>
      <c r="K48" s="33"/>
      <c r="L48" s="33"/>
      <c r="M48" s="50"/>
      <c r="N48" s="33"/>
      <c r="O48" s="33"/>
      <c r="P48" s="23">
        <f>($D48*$E48*(IF($C48='Council Cost Per Unit'!$B$24,'Council Cost Per Unit'!$C$24,IF($C48='Council Cost Per Unit'!$B$25,'Council Cost Per Unit'!$C$25,IF($C48='Council Cost Per Unit'!$B$26,'Council Cost Per Unit'!$C$26,IF($C48='Council Cost Per Unit'!$B$27,'Council Cost Per Unit'!$C$27,IF($C48='Council Cost Per Unit'!$B$28,'Council Cost Per Unit'!$C$28,IF($C48='Council Cost Per Unit'!$B$29,'Council Cost Per Unit'!$C$29,IF($C48='Council Cost Per Unit'!$B$30,'Council Cost Per Unit'!$C$30,IF($C48='Council Cost Per Unit'!$B$31,'Council Cost Per Unit'!$C$31,IF($C48='Council Cost Per Unit'!$B$32,'Council Cost Per Unit'!$C$32,IF($C48='Council Cost Per Unit'!$B$33,'Council Cost Per Unit'!$C$33,IF($C48='Council Cost Per Unit'!$B$34,'Council Cost Per Unit'!$C$34,IF($C48='Council Cost Per Unit'!$B$35,'Council Cost Per Unit'!$C$35,IF($C48='Council Cost Per Unit'!$B$36,'Council Cost Per Unit'!$C$36,IF($C48='Council Cost Per Unit'!$B$37,'Council Cost Per Unit'!$C$37,IF($C48='Council Cost Per Unit'!$B$38,'Council Cost Per Unit'!$C$38,IF($C48='Council Cost Per Unit'!$B$39,'Council Cost Per Unit'!$C$39,IF($C48='Council Cost Per Unit'!$B$40,'Council Cost Per Unit'!$C$40,IF($C48='Council Cost Per Unit'!$B$41,'Council Cost Per Unit'!$C$41,'Council Cost Per Unit'!$G$2))))))))))))))))))))+(($G48*$H48*$I48)*(IF($F48='Council Cost Per Unit'!$B$43,'Council Cost Per Unit'!$C$43,IF($F48='Council Cost Per Unit'!$B$44,'Council Cost Per Unit'!$C$44,'Council Cost Per Unit'!$G$2))))+(($K48*$L48)*(IF($J48='Council Cost Per Unit'!$B$46,'Council Cost Per Unit'!$C$46,IF($F48='Council Cost Per Unit'!$B$47,'Council Cost Per Unit'!$C$47,'Council Cost Per Unit'!$G$2))))+(($N48*$O48)*(IF($M48='Council Cost Per Unit'!$B$46,'Council Cost Per Unit'!$C$46,IF($F48='Council Cost Per Unit'!$B$47,'Council Cost Per Unit'!$C$47,'Council Cost Per Unit'!$G$2))))</f>
        <v>0</v>
      </c>
      <c r="Q48" s="35"/>
      <c r="R48" s="35"/>
    </row>
    <row r="49" spans="1:18" ht="15.75" thickBot="1" x14ac:dyDescent="0.3">
      <c r="A49" s="33"/>
      <c r="B49" s="33"/>
      <c r="C49" s="50"/>
      <c r="D49" s="33"/>
      <c r="E49" s="33"/>
      <c r="F49" s="50"/>
      <c r="G49" s="33"/>
      <c r="H49" s="33"/>
      <c r="I49" s="33"/>
      <c r="J49" s="50"/>
      <c r="K49" s="33"/>
      <c r="L49" s="33"/>
      <c r="M49" s="50"/>
      <c r="N49" s="33"/>
      <c r="O49" s="33"/>
      <c r="P49" s="23">
        <f>($D49*$E49*(IF($C49='Council Cost Per Unit'!$B$24,'Council Cost Per Unit'!$C$24,IF($C49='Council Cost Per Unit'!$B$25,'Council Cost Per Unit'!$C$25,IF($C49='Council Cost Per Unit'!$B$26,'Council Cost Per Unit'!$C$26,IF($C49='Council Cost Per Unit'!$B$27,'Council Cost Per Unit'!$C$27,IF($C49='Council Cost Per Unit'!$B$28,'Council Cost Per Unit'!$C$28,IF($C49='Council Cost Per Unit'!$B$29,'Council Cost Per Unit'!$C$29,IF($C49='Council Cost Per Unit'!$B$30,'Council Cost Per Unit'!$C$30,IF($C49='Council Cost Per Unit'!$B$31,'Council Cost Per Unit'!$C$31,IF($C49='Council Cost Per Unit'!$B$32,'Council Cost Per Unit'!$C$32,IF($C49='Council Cost Per Unit'!$B$33,'Council Cost Per Unit'!$C$33,IF($C49='Council Cost Per Unit'!$B$34,'Council Cost Per Unit'!$C$34,IF($C49='Council Cost Per Unit'!$B$35,'Council Cost Per Unit'!$C$35,IF($C49='Council Cost Per Unit'!$B$36,'Council Cost Per Unit'!$C$36,IF($C49='Council Cost Per Unit'!$B$37,'Council Cost Per Unit'!$C$37,IF($C49='Council Cost Per Unit'!$B$38,'Council Cost Per Unit'!$C$38,IF($C49='Council Cost Per Unit'!$B$39,'Council Cost Per Unit'!$C$39,IF($C49='Council Cost Per Unit'!$B$40,'Council Cost Per Unit'!$C$40,IF($C49='Council Cost Per Unit'!$B$41,'Council Cost Per Unit'!$C$41,'Council Cost Per Unit'!$G$2))))))))))))))))))))+(($G49*$H49*$I49)*(IF($F49='Council Cost Per Unit'!$B$43,'Council Cost Per Unit'!$C$43,IF($F49='Council Cost Per Unit'!$B$44,'Council Cost Per Unit'!$C$44,'Council Cost Per Unit'!$G$2))))+(($K49*$L49)*(IF($J49='Council Cost Per Unit'!$B$46,'Council Cost Per Unit'!$C$46,IF($F49='Council Cost Per Unit'!$B$47,'Council Cost Per Unit'!$C$47,'Council Cost Per Unit'!$G$2))))+(($N49*$O49)*(IF($M49='Council Cost Per Unit'!$B$46,'Council Cost Per Unit'!$C$46,IF($F49='Council Cost Per Unit'!$B$47,'Council Cost Per Unit'!$C$47,'Council Cost Per Unit'!$G$2))))</f>
        <v>0</v>
      </c>
      <c r="Q49" s="35"/>
      <c r="R49" s="35"/>
    </row>
    <row r="50" spans="1:18" ht="15.75" thickBot="1" x14ac:dyDescent="0.3">
      <c r="A50" s="33"/>
      <c r="B50" s="33"/>
      <c r="C50" s="50"/>
      <c r="D50" s="33"/>
      <c r="E50" s="33"/>
      <c r="F50" s="50"/>
      <c r="G50" s="33"/>
      <c r="H50" s="33"/>
      <c r="I50" s="33"/>
      <c r="J50" s="50"/>
      <c r="K50" s="33"/>
      <c r="L50" s="33"/>
      <c r="M50" s="50"/>
      <c r="N50" s="33"/>
      <c r="O50" s="33"/>
      <c r="P50" s="23">
        <f>($D50*$E50*(IF($C50='Council Cost Per Unit'!$B$24,'Council Cost Per Unit'!$C$24,IF($C50='Council Cost Per Unit'!$B$25,'Council Cost Per Unit'!$C$25,IF($C50='Council Cost Per Unit'!$B$26,'Council Cost Per Unit'!$C$26,IF($C50='Council Cost Per Unit'!$B$27,'Council Cost Per Unit'!$C$27,IF($C50='Council Cost Per Unit'!$B$28,'Council Cost Per Unit'!$C$28,IF($C50='Council Cost Per Unit'!$B$29,'Council Cost Per Unit'!$C$29,IF($C50='Council Cost Per Unit'!$B$30,'Council Cost Per Unit'!$C$30,IF($C50='Council Cost Per Unit'!$B$31,'Council Cost Per Unit'!$C$31,IF($C50='Council Cost Per Unit'!$B$32,'Council Cost Per Unit'!$C$32,IF($C50='Council Cost Per Unit'!$B$33,'Council Cost Per Unit'!$C$33,IF($C50='Council Cost Per Unit'!$B$34,'Council Cost Per Unit'!$C$34,IF($C50='Council Cost Per Unit'!$B$35,'Council Cost Per Unit'!$C$35,IF($C50='Council Cost Per Unit'!$B$36,'Council Cost Per Unit'!$C$36,IF($C50='Council Cost Per Unit'!$B$37,'Council Cost Per Unit'!$C$37,IF($C50='Council Cost Per Unit'!$B$38,'Council Cost Per Unit'!$C$38,IF($C50='Council Cost Per Unit'!$B$39,'Council Cost Per Unit'!$C$39,IF($C50='Council Cost Per Unit'!$B$40,'Council Cost Per Unit'!$C$40,IF($C50='Council Cost Per Unit'!$B$41,'Council Cost Per Unit'!$C$41,'Council Cost Per Unit'!$G$2))))))))))))))))))))+(($G50*$H50*$I50)*(IF($F50='Council Cost Per Unit'!$B$43,'Council Cost Per Unit'!$C$43,IF($F50='Council Cost Per Unit'!$B$44,'Council Cost Per Unit'!$C$44,'Council Cost Per Unit'!$G$2))))+(($K50*$L50)*(IF($J50='Council Cost Per Unit'!$B$46,'Council Cost Per Unit'!$C$46,IF($F50='Council Cost Per Unit'!$B$47,'Council Cost Per Unit'!$C$47,'Council Cost Per Unit'!$G$2))))+(($N50*$O50)*(IF($M50='Council Cost Per Unit'!$B$46,'Council Cost Per Unit'!$C$46,IF($F50='Council Cost Per Unit'!$B$47,'Council Cost Per Unit'!$C$47,'Council Cost Per Unit'!$G$2))))</f>
        <v>0</v>
      </c>
      <c r="Q50" s="35"/>
      <c r="R50" s="35"/>
    </row>
    <row r="51" spans="1:18" ht="15.75" thickBot="1" x14ac:dyDescent="0.3">
      <c r="A51" s="33"/>
      <c r="B51" s="33"/>
      <c r="C51" s="50"/>
      <c r="D51" s="33"/>
      <c r="E51" s="33"/>
      <c r="F51" s="50"/>
      <c r="G51" s="33"/>
      <c r="H51" s="33"/>
      <c r="I51" s="33"/>
      <c r="J51" s="50"/>
      <c r="K51" s="33"/>
      <c r="L51" s="33"/>
      <c r="M51" s="50"/>
      <c r="N51" s="33"/>
      <c r="O51" s="33"/>
      <c r="P51" s="23">
        <f>($D51*$E51*(IF($C51='Council Cost Per Unit'!$B$24,'Council Cost Per Unit'!$C$24,IF($C51='Council Cost Per Unit'!$B$25,'Council Cost Per Unit'!$C$25,IF($C51='Council Cost Per Unit'!$B$26,'Council Cost Per Unit'!$C$26,IF($C51='Council Cost Per Unit'!$B$27,'Council Cost Per Unit'!$C$27,IF($C51='Council Cost Per Unit'!$B$28,'Council Cost Per Unit'!$C$28,IF($C51='Council Cost Per Unit'!$B$29,'Council Cost Per Unit'!$C$29,IF($C51='Council Cost Per Unit'!$B$30,'Council Cost Per Unit'!$C$30,IF($C51='Council Cost Per Unit'!$B$31,'Council Cost Per Unit'!$C$31,IF($C51='Council Cost Per Unit'!$B$32,'Council Cost Per Unit'!$C$32,IF($C51='Council Cost Per Unit'!$B$33,'Council Cost Per Unit'!$C$33,IF($C51='Council Cost Per Unit'!$B$34,'Council Cost Per Unit'!$C$34,IF($C51='Council Cost Per Unit'!$B$35,'Council Cost Per Unit'!$C$35,IF($C51='Council Cost Per Unit'!$B$36,'Council Cost Per Unit'!$C$36,IF($C51='Council Cost Per Unit'!$B$37,'Council Cost Per Unit'!$C$37,IF($C51='Council Cost Per Unit'!$B$38,'Council Cost Per Unit'!$C$38,IF($C51='Council Cost Per Unit'!$B$39,'Council Cost Per Unit'!$C$39,IF($C51='Council Cost Per Unit'!$B$40,'Council Cost Per Unit'!$C$40,IF($C51='Council Cost Per Unit'!$B$41,'Council Cost Per Unit'!$C$41,'Council Cost Per Unit'!$G$2))))))))))))))))))))+(($G51*$H51*$I51)*(IF($F51='Council Cost Per Unit'!$B$43,'Council Cost Per Unit'!$C$43,IF($F51='Council Cost Per Unit'!$B$44,'Council Cost Per Unit'!$C$44,'Council Cost Per Unit'!$G$2))))+(($K51*$L51)*(IF($J51='Council Cost Per Unit'!$B$46,'Council Cost Per Unit'!$C$46,IF($F51='Council Cost Per Unit'!$B$47,'Council Cost Per Unit'!$C$47,'Council Cost Per Unit'!$G$2))))+(($N51*$O51)*(IF($M51='Council Cost Per Unit'!$B$46,'Council Cost Per Unit'!$C$46,IF($F51='Council Cost Per Unit'!$B$47,'Council Cost Per Unit'!$C$47,'Council Cost Per Unit'!$G$2))))</f>
        <v>0</v>
      </c>
      <c r="Q51" s="35"/>
      <c r="R51" s="35"/>
    </row>
    <row r="52" spans="1:18" ht="15.75" thickBot="1" x14ac:dyDescent="0.3">
      <c r="A52" s="33"/>
      <c r="B52" s="33"/>
      <c r="C52" s="50"/>
      <c r="D52" s="33"/>
      <c r="E52" s="33"/>
      <c r="F52" s="50"/>
      <c r="G52" s="33"/>
      <c r="H52" s="33"/>
      <c r="I52" s="33"/>
      <c r="J52" s="50"/>
      <c r="K52" s="33"/>
      <c r="L52" s="33"/>
      <c r="M52" s="50"/>
      <c r="N52" s="33"/>
      <c r="O52" s="33"/>
      <c r="P52" s="23">
        <f>($D52*$E52*(IF($C52='Council Cost Per Unit'!$B$24,'Council Cost Per Unit'!$C$24,IF($C52='Council Cost Per Unit'!$B$25,'Council Cost Per Unit'!$C$25,IF($C52='Council Cost Per Unit'!$B$26,'Council Cost Per Unit'!$C$26,IF($C52='Council Cost Per Unit'!$B$27,'Council Cost Per Unit'!$C$27,IF($C52='Council Cost Per Unit'!$B$28,'Council Cost Per Unit'!$C$28,IF($C52='Council Cost Per Unit'!$B$29,'Council Cost Per Unit'!$C$29,IF($C52='Council Cost Per Unit'!$B$30,'Council Cost Per Unit'!$C$30,IF($C52='Council Cost Per Unit'!$B$31,'Council Cost Per Unit'!$C$31,IF($C52='Council Cost Per Unit'!$B$32,'Council Cost Per Unit'!$C$32,IF($C52='Council Cost Per Unit'!$B$33,'Council Cost Per Unit'!$C$33,IF($C52='Council Cost Per Unit'!$B$34,'Council Cost Per Unit'!$C$34,IF($C52='Council Cost Per Unit'!$B$35,'Council Cost Per Unit'!$C$35,IF($C52='Council Cost Per Unit'!$B$36,'Council Cost Per Unit'!$C$36,IF($C52='Council Cost Per Unit'!$B$37,'Council Cost Per Unit'!$C$37,IF($C52='Council Cost Per Unit'!$B$38,'Council Cost Per Unit'!$C$38,IF($C52='Council Cost Per Unit'!$B$39,'Council Cost Per Unit'!$C$39,IF($C52='Council Cost Per Unit'!$B$40,'Council Cost Per Unit'!$C$40,IF($C52='Council Cost Per Unit'!$B$41,'Council Cost Per Unit'!$C$41,'Council Cost Per Unit'!$G$2))))))))))))))))))))+(($G52*$H52*$I52)*(IF($F52='Council Cost Per Unit'!$B$43,'Council Cost Per Unit'!$C$43,IF($F52='Council Cost Per Unit'!$B$44,'Council Cost Per Unit'!$C$44,'Council Cost Per Unit'!$G$2))))+(($K52*$L52)*(IF($J52='Council Cost Per Unit'!$B$46,'Council Cost Per Unit'!$C$46,IF($F52='Council Cost Per Unit'!$B$47,'Council Cost Per Unit'!$C$47,'Council Cost Per Unit'!$G$2))))+(($N52*$O52)*(IF($M52='Council Cost Per Unit'!$B$46,'Council Cost Per Unit'!$C$46,IF($F52='Council Cost Per Unit'!$B$47,'Council Cost Per Unit'!$C$47,'Council Cost Per Unit'!$G$2))))</f>
        <v>0</v>
      </c>
      <c r="Q52" s="35"/>
      <c r="R52" s="35"/>
    </row>
    <row r="53" spans="1:18" ht="15.75" thickBot="1" x14ac:dyDescent="0.3">
      <c r="A53" s="33"/>
      <c r="B53" s="33"/>
      <c r="C53" s="50"/>
      <c r="D53" s="33"/>
      <c r="E53" s="33"/>
      <c r="F53" s="50"/>
      <c r="G53" s="33"/>
      <c r="H53" s="33"/>
      <c r="I53" s="33"/>
      <c r="J53" s="50"/>
      <c r="K53" s="33"/>
      <c r="L53" s="33"/>
      <c r="M53" s="50"/>
      <c r="N53" s="33"/>
      <c r="O53" s="33"/>
      <c r="P53" s="23">
        <f>($D53*$E53*(IF($C53='Council Cost Per Unit'!$B$24,'Council Cost Per Unit'!$C$24,IF($C53='Council Cost Per Unit'!$B$25,'Council Cost Per Unit'!$C$25,IF($C53='Council Cost Per Unit'!$B$26,'Council Cost Per Unit'!$C$26,IF($C53='Council Cost Per Unit'!$B$27,'Council Cost Per Unit'!$C$27,IF($C53='Council Cost Per Unit'!$B$28,'Council Cost Per Unit'!$C$28,IF($C53='Council Cost Per Unit'!$B$29,'Council Cost Per Unit'!$C$29,IF($C53='Council Cost Per Unit'!$B$30,'Council Cost Per Unit'!$C$30,IF($C53='Council Cost Per Unit'!$B$31,'Council Cost Per Unit'!$C$31,IF($C53='Council Cost Per Unit'!$B$32,'Council Cost Per Unit'!$C$32,IF($C53='Council Cost Per Unit'!$B$33,'Council Cost Per Unit'!$C$33,IF($C53='Council Cost Per Unit'!$B$34,'Council Cost Per Unit'!$C$34,IF($C53='Council Cost Per Unit'!$B$35,'Council Cost Per Unit'!$C$35,IF($C53='Council Cost Per Unit'!$B$36,'Council Cost Per Unit'!$C$36,IF($C53='Council Cost Per Unit'!$B$37,'Council Cost Per Unit'!$C$37,IF($C53='Council Cost Per Unit'!$B$38,'Council Cost Per Unit'!$C$38,IF($C53='Council Cost Per Unit'!$B$39,'Council Cost Per Unit'!$C$39,IF($C53='Council Cost Per Unit'!$B$40,'Council Cost Per Unit'!$C$40,IF($C53='Council Cost Per Unit'!$B$41,'Council Cost Per Unit'!$C$41,'Council Cost Per Unit'!$G$2))))))))))))))))))))+(($G53*$H53*$I53)*(IF($F53='Council Cost Per Unit'!$B$43,'Council Cost Per Unit'!$C$43,IF($F53='Council Cost Per Unit'!$B$44,'Council Cost Per Unit'!$C$44,'Council Cost Per Unit'!$G$2))))+(($K53*$L53)*(IF($J53='Council Cost Per Unit'!$B$46,'Council Cost Per Unit'!$C$46,IF($F53='Council Cost Per Unit'!$B$47,'Council Cost Per Unit'!$C$47,'Council Cost Per Unit'!$G$2))))+(($N53*$O53)*(IF($M53='Council Cost Per Unit'!$B$46,'Council Cost Per Unit'!$C$46,IF($F53='Council Cost Per Unit'!$B$47,'Council Cost Per Unit'!$C$47,'Council Cost Per Unit'!$G$2))))</f>
        <v>0</v>
      </c>
      <c r="Q53" s="35"/>
      <c r="R53" s="35"/>
    </row>
    <row r="54" spans="1:18" ht="15.75" thickBot="1" x14ac:dyDescent="0.3">
      <c r="A54" s="33"/>
      <c r="B54" s="33"/>
      <c r="C54" s="50"/>
      <c r="D54" s="33"/>
      <c r="E54" s="33"/>
      <c r="F54" s="50"/>
      <c r="G54" s="33"/>
      <c r="H54" s="33"/>
      <c r="I54" s="33"/>
      <c r="J54" s="50"/>
      <c r="K54" s="33"/>
      <c r="L54" s="33"/>
      <c r="M54" s="50"/>
      <c r="N54" s="33"/>
      <c r="O54" s="33"/>
      <c r="P54" s="23">
        <f>($D54*$E54*(IF($C54='Council Cost Per Unit'!$B$24,'Council Cost Per Unit'!$C$24,IF($C54='Council Cost Per Unit'!$B$25,'Council Cost Per Unit'!$C$25,IF($C54='Council Cost Per Unit'!$B$26,'Council Cost Per Unit'!$C$26,IF($C54='Council Cost Per Unit'!$B$27,'Council Cost Per Unit'!$C$27,IF($C54='Council Cost Per Unit'!$B$28,'Council Cost Per Unit'!$C$28,IF($C54='Council Cost Per Unit'!$B$29,'Council Cost Per Unit'!$C$29,IF($C54='Council Cost Per Unit'!$B$30,'Council Cost Per Unit'!$C$30,IF($C54='Council Cost Per Unit'!$B$31,'Council Cost Per Unit'!$C$31,IF($C54='Council Cost Per Unit'!$B$32,'Council Cost Per Unit'!$C$32,IF($C54='Council Cost Per Unit'!$B$33,'Council Cost Per Unit'!$C$33,IF($C54='Council Cost Per Unit'!$B$34,'Council Cost Per Unit'!$C$34,IF($C54='Council Cost Per Unit'!$B$35,'Council Cost Per Unit'!$C$35,IF($C54='Council Cost Per Unit'!$B$36,'Council Cost Per Unit'!$C$36,IF($C54='Council Cost Per Unit'!$B$37,'Council Cost Per Unit'!$C$37,IF($C54='Council Cost Per Unit'!$B$38,'Council Cost Per Unit'!$C$38,IF($C54='Council Cost Per Unit'!$B$39,'Council Cost Per Unit'!$C$39,IF($C54='Council Cost Per Unit'!$B$40,'Council Cost Per Unit'!$C$40,IF($C54='Council Cost Per Unit'!$B$41,'Council Cost Per Unit'!$C$41,'Council Cost Per Unit'!$G$2))))))))))))))))))))+(($G54*$H54*$I54)*(IF($F54='Council Cost Per Unit'!$B$43,'Council Cost Per Unit'!$C$43,IF($F54='Council Cost Per Unit'!$B$44,'Council Cost Per Unit'!$C$44,'Council Cost Per Unit'!$G$2))))+(($K54*$L54)*(IF($J54='Council Cost Per Unit'!$B$46,'Council Cost Per Unit'!$C$46,IF($F54='Council Cost Per Unit'!$B$47,'Council Cost Per Unit'!$C$47,'Council Cost Per Unit'!$G$2))))+(($N54*$O54)*(IF($M54='Council Cost Per Unit'!$B$46,'Council Cost Per Unit'!$C$46,IF($F54='Council Cost Per Unit'!$B$47,'Council Cost Per Unit'!$C$47,'Council Cost Per Unit'!$G$2))))</f>
        <v>0</v>
      </c>
      <c r="Q54" s="35"/>
      <c r="R54" s="35"/>
    </row>
    <row r="55" spans="1:18" ht="15.75" thickBot="1" x14ac:dyDescent="0.3">
      <c r="A55" s="33"/>
      <c r="B55" s="33"/>
      <c r="C55" s="50"/>
      <c r="D55" s="33"/>
      <c r="E55" s="33"/>
      <c r="F55" s="50"/>
      <c r="G55" s="33"/>
      <c r="H55" s="33"/>
      <c r="I55" s="33"/>
      <c r="J55" s="50"/>
      <c r="K55" s="33"/>
      <c r="L55" s="33"/>
      <c r="M55" s="50"/>
      <c r="N55" s="33"/>
      <c r="O55" s="33"/>
      <c r="P55" s="23">
        <f>($D55*$E55*(IF($C55='Council Cost Per Unit'!$B$24,'Council Cost Per Unit'!$C$24,IF($C55='Council Cost Per Unit'!$B$25,'Council Cost Per Unit'!$C$25,IF($C55='Council Cost Per Unit'!$B$26,'Council Cost Per Unit'!$C$26,IF($C55='Council Cost Per Unit'!$B$27,'Council Cost Per Unit'!$C$27,IF($C55='Council Cost Per Unit'!$B$28,'Council Cost Per Unit'!$C$28,IF($C55='Council Cost Per Unit'!$B$29,'Council Cost Per Unit'!$C$29,IF($C55='Council Cost Per Unit'!$B$30,'Council Cost Per Unit'!$C$30,IF($C55='Council Cost Per Unit'!$B$31,'Council Cost Per Unit'!$C$31,IF($C55='Council Cost Per Unit'!$B$32,'Council Cost Per Unit'!$C$32,IF($C55='Council Cost Per Unit'!$B$33,'Council Cost Per Unit'!$C$33,IF($C55='Council Cost Per Unit'!$B$34,'Council Cost Per Unit'!$C$34,IF($C55='Council Cost Per Unit'!$B$35,'Council Cost Per Unit'!$C$35,IF($C55='Council Cost Per Unit'!$B$36,'Council Cost Per Unit'!$C$36,IF($C55='Council Cost Per Unit'!$B$37,'Council Cost Per Unit'!$C$37,IF($C55='Council Cost Per Unit'!$B$38,'Council Cost Per Unit'!$C$38,IF($C55='Council Cost Per Unit'!$B$39,'Council Cost Per Unit'!$C$39,IF($C55='Council Cost Per Unit'!$B$40,'Council Cost Per Unit'!$C$40,IF($C55='Council Cost Per Unit'!$B$41,'Council Cost Per Unit'!$C$41,'Council Cost Per Unit'!$G$2))))))))))))))))))))+(($G55*$H55*$I55)*(IF($F55='Council Cost Per Unit'!$B$43,'Council Cost Per Unit'!$C$43,IF($F55='Council Cost Per Unit'!$B$44,'Council Cost Per Unit'!$C$44,'Council Cost Per Unit'!$G$2))))+(($K55*$L55)*(IF($J55='Council Cost Per Unit'!$B$46,'Council Cost Per Unit'!$C$46,IF($F55='Council Cost Per Unit'!$B$47,'Council Cost Per Unit'!$C$47,'Council Cost Per Unit'!$G$2))))+(($N55*$O55)*(IF($M55='Council Cost Per Unit'!$B$46,'Council Cost Per Unit'!$C$46,IF($F55='Council Cost Per Unit'!$B$47,'Council Cost Per Unit'!$C$47,'Council Cost Per Unit'!$G$2))))</f>
        <v>0</v>
      </c>
      <c r="Q55" s="35"/>
      <c r="R55" s="35"/>
    </row>
    <row r="56" spans="1:18" ht="15.75" thickBot="1" x14ac:dyDescent="0.3">
      <c r="A56" s="33"/>
      <c r="B56" s="33"/>
      <c r="C56" s="50"/>
      <c r="D56" s="33"/>
      <c r="E56" s="33"/>
      <c r="F56" s="50"/>
      <c r="G56" s="33"/>
      <c r="H56" s="33"/>
      <c r="I56" s="33"/>
      <c r="J56" s="50"/>
      <c r="K56" s="33"/>
      <c r="L56" s="33"/>
      <c r="M56" s="50"/>
      <c r="N56" s="33"/>
      <c r="O56" s="33"/>
      <c r="P56" s="23">
        <f>($D56*$E56*(IF($C56='Council Cost Per Unit'!$B$24,'Council Cost Per Unit'!$C$24,IF($C56='Council Cost Per Unit'!$B$25,'Council Cost Per Unit'!$C$25,IF($C56='Council Cost Per Unit'!$B$26,'Council Cost Per Unit'!$C$26,IF($C56='Council Cost Per Unit'!$B$27,'Council Cost Per Unit'!$C$27,IF($C56='Council Cost Per Unit'!$B$28,'Council Cost Per Unit'!$C$28,IF($C56='Council Cost Per Unit'!$B$29,'Council Cost Per Unit'!$C$29,IF($C56='Council Cost Per Unit'!$B$30,'Council Cost Per Unit'!$C$30,IF($C56='Council Cost Per Unit'!$B$31,'Council Cost Per Unit'!$C$31,IF($C56='Council Cost Per Unit'!$B$32,'Council Cost Per Unit'!$C$32,IF($C56='Council Cost Per Unit'!$B$33,'Council Cost Per Unit'!$C$33,IF($C56='Council Cost Per Unit'!$B$34,'Council Cost Per Unit'!$C$34,IF($C56='Council Cost Per Unit'!$B$35,'Council Cost Per Unit'!$C$35,IF($C56='Council Cost Per Unit'!$B$36,'Council Cost Per Unit'!$C$36,IF($C56='Council Cost Per Unit'!$B$37,'Council Cost Per Unit'!$C$37,IF($C56='Council Cost Per Unit'!$B$38,'Council Cost Per Unit'!$C$38,IF($C56='Council Cost Per Unit'!$B$39,'Council Cost Per Unit'!$C$39,IF($C56='Council Cost Per Unit'!$B$40,'Council Cost Per Unit'!$C$40,IF($C56='Council Cost Per Unit'!$B$41,'Council Cost Per Unit'!$C$41,'Council Cost Per Unit'!$G$2))))))))))))))))))))+(($G56*$H56*$I56)*(IF($F56='Council Cost Per Unit'!$B$43,'Council Cost Per Unit'!$C$43,IF($F56='Council Cost Per Unit'!$B$44,'Council Cost Per Unit'!$C$44,'Council Cost Per Unit'!$G$2))))+(($K56*$L56)*(IF($J56='Council Cost Per Unit'!$B$46,'Council Cost Per Unit'!$C$46,IF($F56='Council Cost Per Unit'!$B$47,'Council Cost Per Unit'!$C$47,'Council Cost Per Unit'!$G$2))))+(($N56*$O56)*(IF($M56='Council Cost Per Unit'!$B$46,'Council Cost Per Unit'!$C$46,IF($F56='Council Cost Per Unit'!$B$47,'Council Cost Per Unit'!$C$47,'Council Cost Per Unit'!$G$2))))</f>
        <v>0</v>
      </c>
      <c r="Q56" s="35"/>
      <c r="R56" s="35"/>
    </row>
    <row r="57" spans="1:18" ht="15.75" thickBot="1" x14ac:dyDescent="0.3">
      <c r="A57" s="33"/>
      <c r="B57" s="33"/>
      <c r="C57" s="50"/>
      <c r="D57" s="33"/>
      <c r="E57" s="33"/>
      <c r="F57" s="50"/>
      <c r="G57" s="33"/>
      <c r="H57" s="33"/>
      <c r="I57" s="33"/>
      <c r="J57" s="50"/>
      <c r="K57" s="33"/>
      <c r="L57" s="33"/>
      <c r="M57" s="50"/>
      <c r="N57" s="33"/>
      <c r="O57" s="33"/>
      <c r="P57" s="23">
        <f>($D57*$E57*(IF($C57='Council Cost Per Unit'!$B$24,'Council Cost Per Unit'!$C$24,IF($C57='Council Cost Per Unit'!$B$25,'Council Cost Per Unit'!$C$25,IF($C57='Council Cost Per Unit'!$B$26,'Council Cost Per Unit'!$C$26,IF($C57='Council Cost Per Unit'!$B$27,'Council Cost Per Unit'!$C$27,IF($C57='Council Cost Per Unit'!$B$28,'Council Cost Per Unit'!$C$28,IF($C57='Council Cost Per Unit'!$B$29,'Council Cost Per Unit'!$C$29,IF($C57='Council Cost Per Unit'!$B$30,'Council Cost Per Unit'!$C$30,IF($C57='Council Cost Per Unit'!$B$31,'Council Cost Per Unit'!$C$31,IF($C57='Council Cost Per Unit'!$B$32,'Council Cost Per Unit'!$C$32,IF($C57='Council Cost Per Unit'!$B$33,'Council Cost Per Unit'!$C$33,IF($C57='Council Cost Per Unit'!$B$34,'Council Cost Per Unit'!$C$34,IF($C57='Council Cost Per Unit'!$B$35,'Council Cost Per Unit'!$C$35,IF($C57='Council Cost Per Unit'!$B$36,'Council Cost Per Unit'!$C$36,IF($C57='Council Cost Per Unit'!$B$37,'Council Cost Per Unit'!$C$37,IF($C57='Council Cost Per Unit'!$B$38,'Council Cost Per Unit'!$C$38,IF($C57='Council Cost Per Unit'!$B$39,'Council Cost Per Unit'!$C$39,IF($C57='Council Cost Per Unit'!$B$40,'Council Cost Per Unit'!$C$40,IF($C57='Council Cost Per Unit'!$B$41,'Council Cost Per Unit'!$C$41,'Council Cost Per Unit'!$G$2))))))))))))))))))))+(($G57*$H57*$I57)*(IF($F57='Council Cost Per Unit'!$B$43,'Council Cost Per Unit'!$C$43,IF($F57='Council Cost Per Unit'!$B$44,'Council Cost Per Unit'!$C$44,'Council Cost Per Unit'!$G$2))))+(($K57*$L57)*(IF($J57='Council Cost Per Unit'!$B$46,'Council Cost Per Unit'!$C$46,IF($F57='Council Cost Per Unit'!$B$47,'Council Cost Per Unit'!$C$47,'Council Cost Per Unit'!$G$2))))+(($N57*$O57)*(IF($M57='Council Cost Per Unit'!$B$46,'Council Cost Per Unit'!$C$46,IF($F57='Council Cost Per Unit'!$B$47,'Council Cost Per Unit'!$C$47,'Council Cost Per Unit'!$G$2))))</f>
        <v>0</v>
      </c>
      <c r="Q57" s="35"/>
      <c r="R57" s="35"/>
    </row>
    <row r="58" spans="1:18" ht="15.75" thickBot="1" x14ac:dyDescent="0.3">
      <c r="A58" s="33"/>
      <c r="B58" s="33"/>
      <c r="C58" s="50"/>
      <c r="D58" s="33"/>
      <c r="E58" s="33"/>
      <c r="F58" s="50"/>
      <c r="G58" s="33"/>
      <c r="H58" s="33"/>
      <c r="I58" s="33"/>
      <c r="J58" s="50"/>
      <c r="K58" s="33"/>
      <c r="L58" s="33"/>
      <c r="M58" s="50"/>
      <c r="N58" s="33"/>
      <c r="O58" s="33"/>
      <c r="P58" s="23">
        <f>($D58*$E58*(IF($C58='Council Cost Per Unit'!$B$24,'Council Cost Per Unit'!$C$24,IF($C58='Council Cost Per Unit'!$B$25,'Council Cost Per Unit'!$C$25,IF($C58='Council Cost Per Unit'!$B$26,'Council Cost Per Unit'!$C$26,IF($C58='Council Cost Per Unit'!$B$27,'Council Cost Per Unit'!$C$27,IF($C58='Council Cost Per Unit'!$B$28,'Council Cost Per Unit'!$C$28,IF($C58='Council Cost Per Unit'!$B$29,'Council Cost Per Unit'!$C$29,IF($C58='Council Cost Per Unit'!$B$30,'Council Cost Per Unit'!$C$30,IF($C58='Council Cost Per Unit'!$B$31,'Council Cost Per Unit'!$C$31,IF($C58='Council Cost Per Unit'!$B$32,'Council Cost Per Unit'!$C$32,IF($C58='Council Cost Per Unit'!$B$33,'Council Cost Per Unit'!$C$33,IF($C58='Council Cost Per Unit'!$B$34,'Council Cost Per Unit'!$C$34,IF($C58='Council Cost Per Unit'!$B$35,'Council Cost Per Unit'!$C$35,IF($C58='Council Cost Per Unit'!$B$36,'Council Cost Per Unit'!$C$36,IF($C58='Council Cost Per Unit'!$B$37,'Council Cost Per Unit'!$C$37,IF($C58='Council Cost Per Unit'!$B$38,'Council Cost Per Unit'!$C$38,IF($C58='Council Cost Per Unit'!$B$39,'Council Cost Per Unit'!$C$39,IF($C58='Council Cost Per Unit'!$B$40,'Council Cost Per Unit'!$C$40,IF($C58='Council Cost Per Unit'!$B$41,'Council Cost Per Unit'!$C$41,'Council Cost Per Unit'!$G$2))))))))))))))))))))+(($G58*$H58*$I58)*(IF($F58='Council Cost Per Unit'!$B$43,'Council Cost Per Unit'!$C$43,IF($F58='Council Cost Per Unit'!$B$44,'Council Cost Per Unit'!$C$44,'Council Cost Per Unit'!$G$2))))+(($K58*$L58)*(IF($J58='Council Cost Per Unit'!$B$46,'Council Cost Per Unit'!$C$46,IF($F58='Council Cost Per Unit'!$B$47,'Council Cost Per Unit'!$C$47,'Council Cost Per Unit'!$G$2))))+(($N58*$O58)*(IF($M58='Council Cost Per Unit'!$B$46,'Council Cost Per Unit'!$C$46,IF($F58='Council Cost Per Unit'!$B$47,'Council Cost Per Unit'!$C$47,'Council Cost Per Unit'!$G$2))))</f>
        <v>0</v>
      </c>
      <c r="Q58" s="35"/>
      <c r="R58" s="35"/>
    </row>
    <row r="59" spans="1:18" ht="15.75" thickBot="1" x14ac:dyDescent="0.3">
      <c r="A59" s="33"/>
      <c r="B59" s="33"/>
      <c r="C59" s="50"/>
      <c r="D59" s="33"/>
      <c r="E59" s="33"/>
      <c r="F59" s="50"/>
      <c r="G59" s="33"/>
      <c r="H59" s="33"/>
      <c r="I59" s="33"/>
      <c r="J59" s="50"/>
      <c r="K59" s="33"/>
      <c r="L59" s="33"/>
      <c r="M59" s="50"/>
      <c r="N59" s="33"/>
      <c r="O59" s="33"/>
      <c r="P59" s="23">
        <f>($D59*$E59*(IF($C59='Council Cost Per Unit'!$B$24,'Council Cost Per Unit'!$C$24,IF($C59='Council Cost Per Unit'!$B$25,'Council Cost Per Unit'!$C$25,IF($C59='Council Cost Per Unit'!$B$26,'Council Cost Per Unit'!$C$26,IF($C59='Council Cost Per Unit'!$B$27,'Council Cost Per Unit'!$C$27,IF($C59='Council Cost Per Unit'!$B$28,'Council Cost Per Unit'!$C$28,IF($C59='Council Cost Per Unit'!$B$29,'Council Cost Per Unit'!$C$29,IF($C59='Council Cost Per Unit'!$B$30,'Council Cost Per Unit'!$C$30,IF($C59='Council Cost Per Unit'!$B$31,'Council Cost Per Unit'!$C$31,IF($C59='Council Cost Per Unit'!$B$32,'Council Cost Per Unit'!$C$32,IF($C59='Council Cost Per Unit'!$B$33,'Council Cost Per Unit'!$C$33,IF($C59='Council Cost Per Unit'!$B$34,'Council Cost Per Unit'!$C$34,IF($C59='Council Cost Per Unit'!$B$35,'Council Cost Per Unit'!$C$35,IF($C59='Council Cost Per Unit'!$B$36,'Council Cost Per Unit'!$C$36,IF($C59='Council Cost Per Unit'!$B$37,'Council Cost Per Unit'!$C$37,IF($C59='Council Cost Per Unit'!$B$38,'Council Cost Per Unit'!$C$38,IF($C59='Council Cost Per Unit'!$B$39,'Council Cost Per Unit'!$C$39,IF($C59='Council Cost Per Unit'!$B$40,'Council Cost Per Unit'!$C$40,IF($C59='Council Cost Per Unit'!$B$41,'Council Cost Per Unit'!$C$41,'Council Cost Per Unit'!$G$2))))))))))))))))))))+(($G59*$H59*$I59)*(IF($F59='Council Cost Per Unit'!$B$43,'Council Cost Per Unit'!$C$43,IF($F59='Council Cost Per Unit'!$B$44,'Council Cost Per Unit'!$C$44,'Council Cost Per Unit'!$G$2))))+(($K59*$L59)*(IF($J59='Council Cost Per Unit'!$B$46,'Council Cost Per Unit'!$C$46,IF($F59='Council Cost Per Unit'!$B$47,'Council Cost Per Unit'!$C$47,'Council Cost Per Unit'!$G$2))))+(($N59*$O59)*(IF($M59='Council Cost Per Unit'!$B$46,'Council Cost Per Unit'!$C$46,IF($F59='Council Cost Per Unit'!$B$47,'Council Cost Per Unit'!$C$47,'Council Cost Per Unit'!$G$2))))</f>
        <v>0</v>
      </c>
      <c r="Q59" s="35"/>
      <c r="R59" s="35"/>
    </row>
    <row r="60" spans="1:18" ht="15.75" thickBot="1" x14ac:dyDescent="0.3">
      <c r="A60" s="33"/>
      <c r="B60" s="33"/>
      <c r="C60" s="50"/>
      <c r="D60" s="33"/>
      <c r="E60" s="33"/>
      <c r="F60" s="50"/>
      <c r="G60" s="33"/>
      <c r="H60" s="33"/>
      <c r="I60" s="33"/>
      <c r="J60" s="50"/>
      <c r="K60" s="33"/>
      <c r="L60" s="33"/>
      <c r="M60" s="50"/>
      <c r="N60" s="33"/>
      <c r="O60" s="33"/>
      <c r="P60" s="23">
        <f>($D60*$E60*(IF($C60='Council Cost Per Unit'!$B$24,'Council Cost Per Unit'!$C$24,IF($C60='Council Cost Per Unit'!$B$25,'Council Cost Per Unit'!$C$25,IF($C60='Council Cost Per Unit'!$B$26,'Council Cost Per Unit'!$C$26,IF($C60='Council Cost Per Unit'!$B$27,'Council Cost Per Unit'!$C$27,IF($C60='Council Cost Per Unit'!$B$28,'Council Cost Per Unit'!$C$28,IF($C60='Council Cost Per Unit'!$B$29,'Council Cost Per Unit'!$C$29,IF($C60='Council Cost Per Unit'!$B$30,'Council Cost Per Unit'!$C$30,IF($C60='Council Cost Per Unit'!$B$31,'Council Cost Per Unit'!$C$31,IF($C60='Council Cost Per Unit'!$B$32,'Council Cost Per Unit'!$C$32,IF($C60='Council Cost Per Unit'!$B$33,'Council Cost Per Unit'!$C$33,IF($C60='Council Cost Per Unit'!$B$34,'Council Cost Per Unit'!$C$34,IF($C60='Council Cost Per Unit'!$B$35,'Council Cost Per Unit'!$C$35,IF($C60='Council Cost Per Unit'!$B$36,'Council Cost Per Unit'!$C$36,IF($C60='Council Cost Per Unit'!$B$37,'Council Cost Per Unit'!$C$37,IF($C60='Council Cost Per Unit'!$B$38,'Council Cost Per Unit'!$C$38,IF($C60='Council Cost Per Unit'!$B$39,'Council Cost Per Unit'!$C$39,IF($C60='Council Cost Per Unit'!$B$40,'Council Cost Per Unit'!$C$40,IF($C60='Council Cost Per Unit'!$B$41,'Council Cost Per Unit'!$C$41,'Council Cost Per Unit'!$G$2))))))))))))))))))))+(($G60*$H60*$I60)*(IF($F60='Council Cost Per Unit'!$B$43,'Council Cost Per Unit'!$C$43,IF($F60='Council Cost Per Unit'!$B$44,'Council Cost Per Unit'!$C$44,'Council Cost Per Unit'!$G$2))))+(($K60*$L60)*(IF($J60='Council Cost Per Unit'!$B$46,'Council Cost Per Unit'!$C$46,IF($F60='Council Cost Per Unit'!$B$47,'Council Cost Per Unit'!$C$47,'Council Cost Per Unit'!$G$2))))+(($N60*$O60)*(IF($M60='Council Cost Per Unit'!$B$46,'Council Cost Per Unit'!$C$46,IF($F60='Council Cost Per Unit'!$B$47,'Council Cost Per Unit'!$C$47,'Council Cost Per Unit'!$G$2))))</f>
        <v>0</v>
      </c>
      <c r="Q60" s="35"/>
      <c r="R60" s="35"/>
    </row>
    <row r="61" spans="1:18" ht="15.75" thickBot="1" x14ac:dyDescent="0.3">
      <c r="A61" s="33"/>
      <c r="B61" s="33"/>
      <c r="C61" s="50"/>
      <c r="D61" s="33"/>
      <c r="E61" s="33"/>
      <c r="F61" s="50"/>
      <c r="G61" s="33"/>
      <c r="H61" s="33"/>
      <c r="I61" s="33"/>
      <c r="J61" s="50"/>
      <c r="K61" s="33"/>
      <c r="L61" s="33"/>
      <c r="M61" s="50"/>
      <c r="N61" s="33"/>
      <c r="O61" s="33"/>
      <c r="P61" s="23">
        <f>($D61*$E61*(IF($C61='Council Cost Per Unit'!$B$24,'Council Cost Per Unit'!$C$24,IF($C61='Council Cost Per Unit'!$B$25,'Council Cost Per Unit'!$C$25,IF($C61='Council Cost Per Unit'!$B$26,'Council Cost Per Unit'!$C$26,IF($C61='Council Cost Per Unit'!$B$27,'Council Cost Per Unit'!$C$27,IF($C61='Council Cost Per Unit'!$B$28,'Council Cost Per Unit'!$C$28,IF($C61='Council Cost Per Unit'!$B$29,'Council Cost Per Unit'!$C$29,IF($C61='Council Cost Per Unit'!$B$30,'Council Cost Per Unit'!$C$30,IF($C61='Council Cost Per Unit'!$B$31,'Council Cost Per Unit'!$C$31,IF($C61='Council Cost Per Unit'!$B$32,'Council Cost Per Unit'!$C$32,IF($C61='Council Cost Per Unit'!$B$33,'Council Cost Per Unit'!$C$33,IF($C61='Council Cost Per Unit'!$B$34,'Council Cost Per Unit'!$C$34,IF($C61='Council Cost Per Unit'!$B$35,'Council Cost Per Unit'!$C$35,IF($C61='Council Cost Per Unit'!$B$36,'Council Cost Per Unit'!$C$36,IF($C61='Council Cost Per Unit'!$B$37,'Council Cost Per Unit'!$C$37,IF($C61='Council Cost Per Unit'!$B$38,'Council Cost Per Unit'!$C$38,IF($C61='Council Cost Per Unit'!$B$39,'Council Cost Per Unit'!$C$39,IF($C61='Council Cost Per Unit'!$B$40,'Council Cost Per Unit'!$C$40,IF($C61='Council Cost Per Unit'!$B$41,'Council Cost Per Unit'!$C$41,'Council Cost Per Unit'!$G$2))))))))))))))))))))+(($G61*$H61*$I61)*(IF($F61='Council Cost Per Unit'!$B$43,'Council Cost Per Unit'!$C$43,IF($F61='Council Cost Per Unit'!$B$44,'Council Cost Per Unit'!$C$44,'Council Cost Per Unit'!$G$2))))+(($K61*$L61)*(IF($J61='Council Cost Per Unit'!$B$46,'Council Cost Per Unit'!$C$46,IF($F61='Council Cost Per Unit'!$B$47,'Council Cost Per Unit'!$C$47,'Council Cost Per Unit'!$G$2))))+(($N61*$O61)*(IF($M61='Council Cost Per Unit'!$B$46,'Council Cost Per Unit'!$C$46,IF($F61='Council Cost Per Unit'!$B$47,'Council Cost Per Unit'!$C$47,'Council Cost Per Unit'!$G$2))))</f>
        <v>0</v>
      </c>
      <c r="Q61" s="35"/>
      <c r="R61" s="35"/>
    </row>
    <row r="62" spans="1:18" ht="15.75" thickBot="1" x14ac:dyDescent="0.3">
      <c r="A62" s="33"/>
      <c r="B62" s="33"/>
      <c r="C62" s="50"/>
      <c r="D62" s="33"/>
      <c r="E62" s="33"/>
      <c r="F62" s="50"/>
      <c r="G62" s="33"/>
      <c r="H62" s="33"/>
      <c r="I62" s="33"/>
      <c r="J62" s="50"/>
      <c r="K62" s="33"/>
      <c r="L62" s="33"/>
      <c r="M62" s="50"/>
      <c r="N62" s="33"/>
      <c r="O62" s="33"/>
      <c r="P62" s="23">
        <f>($D62*$E62*(IF($C62='Council Cost Per Unit'!$B$24,'Council Cost Per Unit'!$C$24,IF($C62='Council Cost Per Unit'!$B$25,'Council Cost Per Unit'!$C$25,IF($C62='Council Cost Per Unit'!$B$26,'Council Cost Per Unit'!$C$26,IF($C62='Council Cost Per Unit'!$B$27,'Council Cost Per Unit'!$C$27,IF($C62='Council Cost Per Unit'!$B$28,'Council Cost Per Unit'!$C$28,IF($C62='Council Cost Per Unit'!$B$29,'Council Cost Per Unit'!$C$29,IF($C62='Council Cost Per Unit'!$B$30,'Council Cost Per Unit'!$C$30,IF($C62='Council Cost Per Unit'!$B$31,'Council Cost Per Unit'!$C$31,IF($C62='Council Cost Per Unit'!$B$32,'Council Cost Per Unit'!$C$32,IF($C62='Council Cost Per Unit'!$B$33,'Council Cost Per Unit'!$C$33,IF($C62='Council Cost Per Unit'!$B$34,'Council Cost Per Unit'!$C$34,IF($C62='Council Cost Per Unit'!$B$35,'Council Cost Per Unit'!$C$35,IF($C62='Council Cost Per Unit'!$B$36,'Council Cost Per Unit'!$C$36,IF($C62='Council Cost Per Unit'!$B$37,'Council Cost Per Unit'!$C$37,IF($C62='Council Cost Per Unit'!$B$38,'Council Cost Per Unit'!$C$38,IF($C62='Council Cost Per Unit'!$B$39,'Council Cost Per Unit'!$C$39,IF($C62='Council Cost Per Unit'!$B$40,'Council Cost Per Unit'!$C$40,IF($C62='Council Cost Per Unit'!$B$41,'Council Cost Per Unit'!$C$41,'Council Cost Per Unit'!$G$2))))))))))))))))))))+(($G62*$H62*$I62)*(IF($F62='Council Cost Per Unit'!$B$43,'Council Cost Per Unit'!$C$43,IF($F62='Council Cost Per Unit'!$B$44,'Council Cost Per Unit'!$C$44,'Council Cost Per Unit'!$G$2))))+(($K62*$L62)*(IF($J62='Council Cost Per Unit'!$B$46,'Council Cost Per Unit'!$C$46,IF($F62='Council Cost Per Unit'!$B$47,'Council Cost Per Unit'!$C$47,'Council Cost Per Unit'!$G$2))))+(($N62*$O62)*(IF($M62='Council Cost Per Unit'!$B$46,'Council Cost Per Unit'!$C$46,IF($F62='Council Cost Per Unit'!$B$47,'Council Cost Per Unit'!$C$47,'Council Cost Per Unit'!$G$2))))</f>
        <v>0</v>
      </c>
      <c r="Q62" s="35"/>
      <c r="R62" s="35"/>
    </row>
    <row r="63" spans="1:18" ht="15.75" thickBot="1" x14ac:dyDescent="0.3">
      <c r="A63" s="33"/>
      <c r="B63" s="33"/>
      <c r="C63" s="50"/>
      <c r="D63" s="33"/>
      <c r="E63" s="33"/>
      <c r="F63" s="50"/>
      <c r="G63" s="33"/>
      <c r="H63" s="33"/>
      <c r="I63" s="33"/>
      <c r="J63" s="50"/>
      <c r="K63" s="33"/>
      <c r="L63" s="33"/>
      <c r="M63" s="50"/>
      <c r="N63" s="33"/>
      <c r="O63" s="33"/>
      <c r="P63" s="23">
        <f>($D63*$E63*(IF($C63='Council Cost Per Unit'!$B$24,'Council Cost Per Unit'!$C$24,IF($C63='Council Cost Per Unit'!$B$25,'Council Cost Per Unit'!$C$25,IF($C63='Council Cost Per Unit'!$B$26,'Council Cost Per Unit'!$C$26,IF($C63='Council Cost Per Unit'!$B$27,'Council Cost Per Unit'!$C$27,IF($C63='Council Cost Per Unit'!$B$28,'Council Cost Per Unit'!$C$28,IF($C63='Council Cost Per Unit'!$B$29,'Council Cost Per Unit'!$C$29,IF($C63='Council Cost Per Unit'!$B$30,'Council Cost Per Unit'!$C$30,IF($C63='Council Cost Per Unit'!$B$31,'Council Cost Per Unit'!$C$31,IF($C63='Council Cost Per Unit'!$B$32,'Council Cost Per Unit'!$C$32,IF($C63='Council Cost Per Unit'!$B$33,'Council Cost Per Unit'!$C$33,IF($C63='Council Cost Per Unit'!$B$34,'Council Cost Per Unit'!$C$34,IF($C63='Council Cost Per Unit'!$B$35,'Council Cost Per Unit'!$C$35,IF($C63='Council Cost Per Unit'!$B$36,'Council Cost Per Unit'!$C$36,IF($C63='Council Cost Per Unit'!$B$37,'Council Cost Per Unit'!$C$37,IF($C63='Council Cost Per Unit'!$B$38,'Council Cost Per Unit'!$C$38,IF($C63='Council Cost Per Unit'!$B$39,'Council Cost Per Unit'!$C$39,IF($C63='Council Cost Per Unit'!$B$40,'Council Cost Per Unit'!$C$40,IF($C63='Council Cost Per Unit'!$B$41,'Council Cost Per Unit'!$C$41,'Council Cost Per Unit'!$G$2))))))))))))))))))))+(($G63*$H63*$I63)*(IF($F63='Council Cost Per Unit'!$B$43,'Council Cost Per Unit'!$C$43,IF($F63='Council Cost Per Unit'!$B$44,'Council Cost Per Unit'!$C$44,'Council Cost Per Unit'!$G$2))))+(($K63*$L63)*(IF($J63='Council Cost Per Unit'!$B$46,'Council Cost Per Unit'!$C$46,IF($F63='Council Cost Per Unit'!$B$47,'Council Cost Per Unit'!$C$47,'Council Cost Per Unit'!$G$2))))+(($N63*$O63)*(IF($M63='Council Cost Per Unit'!$B$46,'Council Cost Per Unit'!$C$46,IF($F63='Council Cost Per Unit'!$B$47,'Council Cost Per Unit'!$C$47,'Council Cost Per Unit'!$G$2))))</f>
        <v>0</v>
      </c>
      <c r="Q63" s="35"/>
      <c r="R63" s="35"/>
    </row>
    <row r="64" spans="1:18" ht="15.75" thickBot="1" x14ac:dyDescent="0.3">
      <c r="A64" s="33"/>
      <c r="B64" s="33"/>
      <c r="C64" s="50"/>
      <c r="D64" s="33"/>
      <c r="E64" s="33"/>
      <c r="F64" s="50"/>
      <c r="G64" s="33"/>
      <c r="H64" s="33"/>
      <c r="I64" s="33"/>
      <c r="J64" s="50"/>
      <c r="K64" s="33"/>
      <c r="L64" s="33"/>
      <c r="M64" s="50"/>
      <c r="N64" s="33"/>
      <c r="O64" s="33"/>
      <c r="P64" s="23">
        <f>($D64*$E64*(IF($C64='Council Cost Per Unit'!$B$24,'Council Cost Per Unit'!$C$24,IF($C64='Council Cost Per Unit'!$B$25,'Council Cost Per Unit'!$C$25,IF($C64='Council Cost Per Unit'!$B$26,'Council Cost Per Unit'!$C$26,IF($C64='Council Cost Per Unit'!$B$27,'Council Cost Per Unit'!$C$27,IF($C64='Council Cost Per Unit'!$B$28,'Council Cost Per Unit'!$C$28,IF($C64='Council Cost Per Unit'!$B$29,'Council Cost Per Unit'!$C$29,IF($C64='Council Cost Per Unit'!$B$30,'Council Cost Per Unit'!$C$30,IF($C64='Council Cost Per Unit'!$B$31,'Council Cost Per Unit'!$C$31,IF($C64='Council Cost Per Unit'!$B$32,'Council Cost Per Unit'!$C$32,IF($C64='Council Cost Per Unit'!$B$33,'Council Cost Per Unit'!$C$33,IF($C64='Council Cost Per Unit'!$B$34,'Council Cost Per Unit'!$C$34,IF($C64='Council Cost Per Unit'!$B$35,'Council Cost Per Unit'!$C$35,IF($C64='Council Cost Per Unit'!$B$36,'Council Cost Per Unit'!$C$36,IF($C64='Council Cost Per Unit'!$B$37,'Council Cost Per Unit'!$C$37,IF($C64='Council Cost Per Unit'!$B$38,'Council Cost Per Unit'!$C$38,IF($C64='Council Cost Per Unit'!$B$39,'Council Cost Per Unit'!$C$39,IF($C64='Council Cost Per Unit'!$B$40,'Council Cost Per Unit'!$C$40,IF($C64='Council Cost Per Unit'!$B$41,'Council Cost Per Unit'!$C$41,'Council Cost Per Unit'!$G$2))))))))))))))))))))+(($G64*$H64*$I64)*(IF($F64='Council Cost Per Unit'!$B$43,'Council Cost Per Unit'!$C$43,IF($F64='Council Cost Per Unit'!$B$44,'Council Cost Per Unit'!$C$44,'Council Cost Per Unit'!$G$2))))+(($K64*$L64)*(IF($J64='Council Cost Per Unit'!$B$46,'Council Cost Per Unit'!$C$46,IF($F64='Council Cost Per Unit'!$B$47,'Council Cost Per Unit'!$C$47,'Council Cost Per Unit'!$G$2))))+(($N64*$O64)*(IF($M64='Council Cost Per Unit'!$B$46,'Council Cost Per Unit'!$C$46,IF($F64='Council Cost Per Unit'!$B$47,'Council Cost Per Unit'!$C$47,'Council Cost Per Unit'!$G$2))))</f>
        <v>0</v>
      </c>
      <c r="Q64" s="35"/>
      <c r="R64" s="35"/>
    </row>
    <row r="65" spans="1:18" ht="15.75" thickBot="1" x14ac:dyDescent="0.3">
      <c r="A65" s="33"/>
      <c r="B65" s="33"/>
      <c r="C65" s="50"/>
      <c r="D65" s="33"/>
      <c r="E65" s="33"/>
      <c r="F65" s="50"/>
      <c r="G65" s="33"/>
      <c r="H65" s="33"/>
      <c r="I65" s="33"/>
      <c r="J65" s="50"/>
      <c r="K65" s="33"/>
      <c r="L65" s="33"/>
      <c r="M65" s="50"/>
      <c r="N65" s="33"/>
      <c r="O65" s="33"/>
      <c r="P65" s="23">
        <f>($D65*$E65*(IF($C65='Council Cost Per Unit'!$B$24,'Council Cost Per Unit'!$C$24,IF($C65='Council Cost Per Unit'!$B$25,'Council Cost Per Unit'!$C$25,IF($C65='Council Cost Per Unit'!$B$26,'Council Cost Per Unit'!$C$26,IF($C65='Council Cost Per Unit'!$B$27,'Council Cost Per Unit'!$C$27,IF($C65='Council Cost Per Unit'!$B$28,'Council Cost Per Unit'!$C$28,IF($C65='Council Cost Per Unit'!$B$29,'Council Cost Per Unit'!$C$29,IF($C65='Council Cost Per Unit'!$B$30,'Council Cost Per Unit'!$C$30,IF($C65='Council Cost Per Unit'!$B$31,'Council Cost Per Unit'!$C$31,IF($C65='Council Cost Per Unit'!$B$32,'Council Cost Per Unit'!$C$32,IF($C65='Council Cost Per Unit'!$B$33,'Council Cost Per Unit'!$C$33,IF($C65='Council Cost Per Unit'!$B$34,'Council Cost Per Unit'!$C$34,IF($C65='Council Cost Per Unit'!$B$35,'Council Cost Per Unit'!$C$35,IF($C65='Council Cost Per Unit'!$B$36,'Council Cost Per Unit'!$C$36,IF($C65='Council Cost Per Unit'!$B$37,'Council Cost Per Unit'!$C$37,IF($C65='Council Cost Per Unit'!$B$38,'Council Cost Per Unit'!$C$38,IF($C65='Council Cost Per Unit'!$B$39,'Council Cost Per Unit'!$C$39,IF($C65='Council Cost Per Unit'!$B$40,'Council Cost Per Unit'!$C$40,IF($C65='Council Cost Per Unit'!$B$41,'Council Cost Per Unit'!$C$41,'Council Cost Per Unit'!$G$2))))))))))))))))))))+(($G65*$H65*$I65)*(IF($F65='Council Cost Per Unit'!$B$43,'Council Cost Per Unit'!$C$43,IF($F65='Council Cost Per Unit'!$B$44,'Council Cost Per Unit'!$C$44,'Council Cost Per Unit'!$G$2))))+(($K65*$L65)*(IF($J65='Council Cost Per Unit'!$B$46,'Council Cost Per Unit'!$C$46,IF($F65='Council Cost Per Unit'!$B$47,'Council Cost Per Unit'!$C$47,'Council Cost Per Unit'!$G$2))))+(($N65*$O65)*(IF($M65='Council Cost Per Unit'!$B$46,'Council Cost Per Unit'!$C$46,IF($F65='Council Cost Per Unit'!$B$47,'Council Cost Per Unit'!$C$47,'Council Cost Per Unit'!$G$2))))</f>
        <v>0</v>
      </c>
      <c r="Q65" s="35"/>
      <c r="R65" s="35"/>
    </row>
    <row r="66" spans="1:18" ht="15.75" thickBot="1" x14ac:dyDescent="0.3">
      <c r="A66" s="33"/>
      <c r="B66" s="33"/>
      <c r="C66" s="50"/>
      <c r="D66" s="33"/>
      <c r="E66" s="33"/>
      <c r="F66" s="50"/>
      <c r="G66" s="33"/>
      <c r="H66" s="33"/>
      <c r="I66" s="33"/>
      <c r="J66" s="50"/>
      <c r="K66" s="33"/>
      <c r="L66" s="33"/>
      <c r="M66" s="50"/>
      <c r="N66" s="33"/>
      <c r="O66" s="33"/>
      <c r="P66" s="23">
        <f>($D66*$E66*(IF($C66='Council Cost Per Unit'!$B$24,'Council Cost Per Unit'!$C$24,IF($C66='Council Cost Per Unit'!$B$25,'Council Cost Per Unit'!$C$25,IF($C66='Council Cost Per Unit'!$B$26,'Council Cost Per Unit'!$C$26,IF($C66='Council Cost Per Unit'!$B$27,'Council Cost Per Unit'!$C$27,IF($C66='Council Cost Per Unit'!$B$28,'Council Cost Per Unit'!$C$28,IF($C66='Council Cost Per Unit'!$B$29,'Council Cost Per Unit'!$C$29,IF($C66='Council Cost Per Unit'!$B$30,'Council Cost Per Unit'!$C$30,IF($C66='Council Cost Per Unit'!$B$31,'Council Cost Per Unit'!$C$31,IF($C66='Council Cost Per Unit'!$B$32,'Council Cost Per Unit'!$C$32,IF($C66='Council Cost Per Unit'!$B$33,'Council Cost Per Unit'!$C$33,IF($C66='Council Cost Per Unit'!$B$34,'Council Cost Per Unit'!$C$34,IF($C66='Council Cost Per Unit'!$B$35,'Council Cost Per Unit'!$C$35,IF($C66='Council Cost Per Unit'!$B$36,'Council Cost Per Unit'!$C$36,IF($C66='Council Cost Per Unit'!$B$37,'Council Cost Per Unit'!$C$37,IF($C66='Council Cost Per Unit'!$B$38,'Council Cost Per Unit'!$C$38,IF($C66='Council Cost Per Unit'!$B$39,'Council Cost Per Unit'!$C$39,IF($C66='Council Cost Per Unit'!$B$40,'Council Cost Per Unit'!$C$40,IF($C66='Council Cost Per Unit'!$B$41,'Council Cost Per Unit'!$C$41,'Council Cost Per Unit'!$G$2))))))))))))))))))))+(($G66*$H66*$I66)*(IF($F66='Council Cost Per Unit'!$B$43,'Council Cost Per Unit'!$C$43,IF($F66='Council Cost Per Unit'!$B$44,'Council Cost Per Unit'!$C$44,'Council Cost Per Unit'!$G$2))))+(($K66*$L66)*(IF($J66='Council Cost Per Unit'!$B$46,'Council Cost Per Unit'!$C$46,IF($F66='Council Cost Per Unit'!$B$47,'Council Cost Per Unit'!$C$47,'Council Cost Per Unit'!$G$2))))+(($N66*$O66)*(IF($M66='Council Cost Per Unit'!$B$46,'Council Cost Per Unit'!$C$46,IF($F66='Council Cost Per Unit'!$B$47,'Council Cost Per Unit'!$C$47,'Council Cost Per Unit'!$G$2))))</f>
        <v>0</v>
      </c>
      <c r="Q66" s="35"/>
      <c r="R66" s="35"/>
    </row>
    <row r="67" spans="1:18" ht="15.75" thickBot="1" x14ac:dyDescent="0.3">
      <c r="A67" s="33"/>
      <c r="B67" s="33"/>
      <c r="C67" s="50"/>
      <c r="D67" s="33"/>
      <c r="E67" s="33"/>
      <c r="F67" s="50"/>
      <c r="G67" s="33"/>
      <c r="H67" s="33"/>
      <c r="I67" s="33"/>
      <c r="J67" s="50"/>
      <c r="K67" s="33"/>
      <c r="L67" s="33"/>
      <c r="M67" s="50"/>
      <c r="N67" s="33"/>
      <c r="O67" s="33"/>
      <c r="P67" s="23">
        <f>($D67*$E67*(IF($C67='Council Cost Per Unit'!$B$24,'Council Cost Per Unit'!$C$24,IF($C67='Council Cost Per Unit'!$B$25,'Council Cost Per Unit'!$C$25,IF($C67='Council Cost Per Unit'!$B$26,'Council Cost Per Unit'!$C$26,IF($C67='Council Cost Per Unit'!$B$27,'Council Cost Per Unit'!$C$27,IF($C67='Council Cost Per Unit'!$B$28,'Council Cost Per Unit'!$C$28,IF($C67='Council Cost Per Unit'!$B$29,'Council Cost Per Unit'!$C$29,IF($C67='Council Cost Per Unit'!$B$30,'Council Cost Per Unit'!$C$30,IF($C67='Council Cost Per Unit'!$B$31,'Council Cost Per Unit'!$C$31,IF($C67='Council Cost Per Unit'!$B$32,'Council Cost Per Unit'!$C$32,IF($C67='Council Cost Per Unit'!$B$33,'Council Cost Per Unit'!$C$33,IF($C67='Council Cost Per Unit'!$B$34,'Council Cost Per Unit'!$C$34,IF($C67='Council Cost Per Unit'!$B$35,'Council Cost Per Unit'!$C$35,IF($C67='Council Cost Per Unit'!$B$36,'Council Cost Per Unit'!$C$36,IF($C67='Council Cost Per Unit'!$B$37,'Council Cost Per Unit'!$C$37,IF($C67='Council Cost Per Unit'!$B$38,'Council Cost Per Unit'!$C$38,IF($C67='Council Cost Per Unit'!$B$39,'Council Cost Per Unit'!$C$39,IF($C67='Council Cost Per Unit'!$B$40,'Council Cost Per Unit'!$C$40,IF($C67='Council Cost Per Unit'!$B$41,'Council Cost Per Unit'!$C$41,'Council Cost Per Unit'!$G$2))))))))))))))))))))+(($G67*$H67*$I67)*(IF($F67='Council Cost Per Unit'!$B$43,'Council Cost Per Unit'!$C$43,IF($F67='Council Cost Per Unit'!$B$44,'Council Cost Per Unit'!$C$44,'Council Cost Per Unit'!$G$2))))+(($K67*$L67)*(IF($J67='Council Cost Per Unit'!$B$46,'Council Cost Per Unit'!$C$46,IF($F67='Council Cost Per Unit'!$B$47,'Council Cost Per Unit'!$C$47,'Council Cost Per Unit'!$G$2))))+(($N67*$O67)*(IF($M67='Council Cost Per Unit'!$B$46,'Council Cost Per Unit'!$C$46,IF($F67='Council Cost Per Unit'!$B$47,'Council Cost Per Unit'!$C$47,'Council Cost Per Unit'!$G$2))))</f>
        <v>0</v>
      </c>
      <c r="Q67" s="35"/>
      <c r="R67" s="35"/>
    </row>
    <row r="68" spans="1:18" ht="15.75" thickBot="1" x14ac:dyDescent="0.3">
      <c r="A68" s="33"/>
      <c r="B68" s="33"/>
      <c r="C68" s="50"/>
      <c r="D68" s="33"/>
      <c r="E68" s="33"/>
      <c r="F68" s="50"/>
      <c r="G68" s="33"/>
      <c r="H68" s="33"/>
      <c r="I68" s="33"/>
      <c r="J68" s="50"/>
      <c r="K68" s="33"/>
      <c r="L68" s="33"/>
      <c r="M68" s="50"/>
      <c r="N68" s="33"/>
      <c r="O68" s="33"/>
      <c r="P68" s="23">
        <f>($D68*$E68*(IF($C68='Council Cost Per Unit'!$B$24,'Council Cost Per Unit'!$C$24,IF($C68='Council Cost Per Unit'!$B$25,'Council Cost Per Unit'!$C$25,IF($C68='Council Cost Per Unit'!$B$26,'Council Cost Per Unit'!$C$26,IF($C68='Council Cost Per Unit'!$B$27,'Council Cost Per Unit'!$C$27,IF($C68='Council Cost Per Unit'!$B$28,'Council Cost Per Unit'!$C$28,IF($C68='Council Cost Per Unit'!$B$29,'Council Cost Per Unit'!$C$29,IF($C68='Council Cost Per Unit'!$B$30,'Council Cost Per Unit'!$C$30,IF($C68='Council Cost Per Unit'!$B$31,'Council Cost Per Unit'!$C$31,IF($C68='Council Cost Per Unit'!$B$32,'Council Cost Per Unit'!$C$32,IF($C68='Council Cost Per Unit'!$B$33,'Council Cost Per Unit'!$C$33,IF($C68='Council Cost Per Unit'!$B$34,'Council Cost Per Unit'!$C$34,IF($C68='Council Cost Per Unit'!$B$35,'Council Cost Per Unit'!$C$35,IF($C68='Council Cost Per Unit'!$B$36,'Council Cost Per Unit'!$C$36,IF($C68='Council Cost Per Unit'!$B$37,'Council Cost Per Unit'!$C$37,IF($C68='Council Cost Per Unit'!$B$38,'Council Cost Per Unit'!$C$38,IF($C68='Council Cost Per Unit'!$B$39,'Council Cost Per Unit'!$C$39,IF($C68='Council Cost Per Unit'!$B$40,'Council Cost Per Unit'!$C$40,IF($C68='Council Cost Per Unit'!$B$41,'Council Cost Per Unit'!$C$41,'Council Cost Per Unit'!$G$2))))))))))))))))))))+(($G68*$H68*$I68)*(IF($F68='Council Cost Per Unit'!$B$43,'Council Cost Per Unit'!$C$43,IF($F68='Council Cost Per Unit'!$B$44,'Council Cost Per Unit'!$C$44,'Council Cost Per Unit'!$G$2))))+(($K68*$L68)*(IF($J68='Council Cost Per Unit'!$B$46,'Council Cost Per Unit'!$C$46,IF($F68='Council Cost Per Unit'!$B$47,'Council Cost Per Unit'!$C$47,'Council Cost Per Unit'!$G$2))))+(($N68*$O68)*(IF($M68='Council Cost Per Unit'!$B$46,'Council Cost Per Unit'!$C$46,IF($F68='Council Cost Per Unit'!$B$47,'Council Cost Per Unit'!$C$47,'Council Cost Per Unit'!$G$2))))</f>
        <v>0</v>
      </c>
      <c r="Q68" s="35"/>
      <c r="R68" s="35"/>
    </row>
    <row r="69" spans="1:18" ht="15.75" thickBot="1" x14ac:dyDescent="0.3">
      <c r="A69" s="33"/>
      <c r="B69" s="33"/>
      <c r="C69" s="50"/>
      <c r="D69" s="33"/>
      <c r="E69" s="33"/>
      <c r="F69" s="50"/>
      <c r="G69" s="33"/>
      <c r="H69" s="33"/>
      <c r="I69" s="33"/>
      <c r="J69" s="50"/>
      <c r="K69" s="33"/>
      <c r="L69" s="33"/>
      <c r="M69" s="50"/>
      <c r="N69" s="33"/>
      <c r="O69" s="33"/>
      <c r="P69" s="23">
        <f>($D69*$E69*(IF($C69='Council Cost Per Unit'!$B$24,'Council Cost Per Unit'!$C$24,IF($C69='Council Cost Per Unit'!$B$25,'Council Cost Per Unit'!$C$25,IF($C69='Council Cost Per Unit'!$B$26,'Council Cost Per Unit'!$C$26,IF($C69='Council Cost Per Unit'!$B$27,'Council Cost Per Unit'!$C$27,IF($C69='Council Cost Per Unit'!$B$28,'Council Cost Per Unit'!$C$28,IF($C69='Council Cost Per Unit'!$B$29,'Council Cost Per Unit'!$C$29,IF($C69='Council Cost Per Unit'!$B$30,'Council Cost Per Unit'!$C$30,IF($C69='Council Cost Per Unit'!$B$31,'Council Cost Per Unit'!$C$31,IF($C69='Council Cost Per Unit'!$B$32,'Council Cost Per Unit'!$C$32,IF($C69='Council Cost Per Unit'!$B$33,'Council Cost Per Unit'!$C$33,IF($C69='Council Cost Per Unit'!$B$34,'Council Cost Per Unit'!$C$34,IF($C69='Council Cost Per Unit'!$B$35,'Council Cost Per Unit'!$C$35,IF($C69='Council Cost Per Unit'!$B$36,'Council Cost Per Unit'!$C$36,IF($C69='Council Cost Per Unit'!$B$37,'Council Cost Per Unit'!$C$37,IF($C69='Council Cost Per Unit'!$B$38,'Council Cost Per Unit'!$C$38,IF($C69='Council Cost Per Unit'!$B$39,'Council Cost Per Unit'!$C$39,IF($C69='Council Cost Per Unit'!$B$40,'Council Cost Per Unit'!$C$40,IF($C69='Council Cost Per Unit'!$B$41,'Council Cost Per Unit'!$C$41,'Council Cost Per Unit'!$G$2))))))))))))))))))))+(($G69*$H69*$I69)*(IF($F69='Council Cost Per Unit'!$B$43,'Council Cost Per Unit'!$C$43,IF($F69='Council Cost Per Unit'!$B$44,'Council Cost Per Unit'!$C$44,'Council Cost Per Unit'!$G$2))))+(($K69*$L69)*(IF($J69='Council Cost Per Unit'!$B$46,'Council Cost Per Unit'!$C$46,IF($F69='Council Cost Per Unit'!$B$47,'Council Cost Per Unit'!$C$47,'Council Cost Per Unit'!$G$2))))+(($N69*$O69)*(IF($M69='Council Cost Per Unit'!$B$46,'Council Cost Per Unit'!$C$46,IF($F69='Council Cost Per Unit'!$B$47,'Council Cost Per Unit'!$C$47,'Council Cost Per Unit'!$G$2))))</f>
        <v>0</v>
      </c>
      <c r="Q69" s="35"/>
      <c r="R69" s="35"/>
    </row>
    <row r="70" spans="1:18" ht="15.75" thickBot="1" x14ac:dyDescent="0.3">
      <c r="A70" s="33"/>
      <c r="B70" s="33"/>
      <c r="C70" s="50"/>
      <c r="D70" s="33"/>
      <c r="E70" s="33"/>
      <c r="F70" s="50"/>
      <c r="G70" s="33"/>
      <c r="H70" s="33"/>
      <c r="I70" s="33"/>
      <c r="J70" s="50"/>
      <c r="K70" s="33"/>
      <c r="L70" s="33"/>
      <c r="M70" s="50"/>
      <c r="N70" s="33"/>
      <c r="O70" s="33"/>
      <c r="P70" s="23">
        <f>($D70*$E70*(IF($C70='Council Cost Per Unit'!$B$24,'Council Cost Per Unit'!$C$24,IF($C70='Council Cost Per Unit'!$B$25,'Council Cost Per Unit'!$C$25,IF($C70='Council Cost Per Unit'!$B$26,'Council Cost Per Unit'!$C$26,IF($C70='Council Cost Per Unit'!$B$27,'Council Cost Per Unit'!$C$27,IF($C70='Council Cost Per Unit'!$B$28,'Council Cost Per Unit'!$C$28,IF($C70='Council Cost Per Unit'!$B$29,'Council Cost Per Unit'!$C$29,IF($C70='Council Cost Per Unit'!$B$30,'Council Cost Per Unit'!$C$30,IF($C70='Council Cost Per Unit'!$B$31,'Council Cost Per Unit'!$C$31,IF($C70='Council Cost Per Unit'!$B$32,'Council Cost Per Unit'!$C$32,IF($C70='Council Cost Per Unit'!$B$33,'Council Cost Per Unit'!$C$33,IF($C70='Council Cost Per Unit'!$B$34,'Council Cost Per Unit'!$C$34,IF($C70='Council Cost Per Unit'!$B$35,'Council Cost Per Unit'!$C$35,IF($C70='Council Cost Per Unit'!$B$36,'Council Cost Per Unit'!$C$36,IF($C70='Council Cost Per Unit'!$B$37,'Council Cost Per Unit'!$C$37,IF($C70='Council Cost Per Unit'!$B$38,'Council Cost Per Unit'!$C$38,IF($C70='Council Cost Per Unit'!$B$39,'Council Cost Per Unit'!$C$39,IF($C70='Council Cost Per Unit'!$B$40,'Council Cost Per Unit'!$C$40,IF($C70='Council Cost Per Unit'!$B$41,'Council Cost Per Unit'!$C$41,'Council Cost Per Unit'!$G$2))))))))))))))))))))+(($G70*$H70*$I70)*(IF($F70='Council Cost Per Unit'!$B$43,'Council Cost Per Unit'!$C$43,IF($F70='Council Cost Per Unit'!$B$44,'Council Cost Per Unit'!$C$44,'Council Cost Per Unit'!$G$2))))+(($K70*$L70)*(IF($J70='Council Cost Per Unit'!$B$46,'Council Cost Per Unit'!$C$46,IF($F70='Council Cost Per Unit'!$B$47,'Council Cost Per Unit'!$C$47,'Council Cost Per Unit'!$G$2))))+(($N70*$O70)*(IF($M70='Council Cost Per Unit'!$B$46,'Council Cost Per Unit'!$C$46,IF($F70='Council Cost Per Unit'!$B$47,'Council Cost Per Unit'!$C$47,'Council Cost Per Unit'!$G$2))))</f>
        <v>0</v>
      </c>
      <c r="Q70" s="35"/>
      <c r="R70" s="35"/>
    </row>
    <row r="71" spans="1:18" ht="15.75" thickBot="1" x14ac:dyDescent="0.3">
      <c r="A71" s="33"/>
      <c r="B71" s="33"/>
      <c r="C71" s="50"/>
      <c r="D71" s="33"/>
      <c r="E71" s="33"/>
      <c r="F71" s="50"/>
      <c r="G71" s="33"/>
      <c r="H71" s="33"/>
      <c r="I71" s="33"/>
      <c r="J71" s="50"/>
      <c r="K71" s="33"/>
      <c r="L71" s="33"/>
      <c r="M71" s="50"/>
      <c r="N71" s="33"/>
      <c r="O71" s="33"/>
      <c r="P71" s="23">
        <f>($D71*$E71*(IF($C71='Council Cost Per Unit'!$B$24,'Council Cost Per Unit'!$C$24,IF($C71='Council Cost Per Unit'!$B$25,'Council Cost Per Unit'!$C$25,IF($C71='Council Cost Per Unit'!$B$26,'Council Cost Per Unit'!$C$26,IF($C71='Council Cost Per Unit'!$B$27,'Council Cost Per Unit'!$C$27,IF($C71='Council Cost Per Unit'!$B$28,'Council Cost Per Unit'!$C$28,IF($C71='Council Cost Per Unit'!$B$29,'Council Cost Per Unit'!$C$29,IF($C71='Council Cost Per Unit'!$B$30,'Council Cost Per Unit'!$C$30,IF($C71='Council Cost Per Unit'!$B$31,'Council Cost Per Unit'!$C$31,IF($C71='Council Cost Per Unit'!$B$32,'Council Cost Per Unit'!$C$32,IF($C71='Council Cost Per Unit'!$B$33,'Council Cost Per Unit'!$C$33,IF($C71='Council Cost Per Unit'!$B$34,'Council Cost Per Unit'!$C$34,IF($C71='Council Cost Per Unit'!$B$35,'Council Cost Per Unit'!$C$35,IF($C71='Council Cost Per Unit'!$B$36,'Council Cost Per Unit'!$C$36,IF($C71='Council Cost Per Unit'!$B$37,'Council Cost Per Unit'!$C$37,IF($C71='Council Cost Per Unit'!$B$38,'Council Cost Per Unit'!$C$38,IF($C71='Council Cost Per Unit'!$B$39,'Council Cost Per Unit'!$C$39,IF($C71='Council Cost Per Unit'!$B$40,'Council Cost Per Unit'!$C$40,IF($C71='Council Cost Per Unit'!$B$41,'Council Cost Per Unit'!$C$41,'Council Cost Per Unit'!$G$2))))))))))))))))))))+(($G71*$H71*$I71)*(IF($F71='Council Cost Per Unit'!$B$43,'Council Cost Per Unit'!$C$43,IF($F71='Council Cost Per Unit'!$B$44,'Council Cost Per Unit'!$C$44,'Council Cost Per Unit'!$G$2))))+(($K71*$L71)*(IF($J71='Council Cost Per Unit'!$B$46,'Council Cost Per Unit'!$C$46,IF($F71='Council Cost Per Unit'!$B$47,'Council Cost Per Unit'!$C$47,'Council Cost Per Unit'!$G$2))))+(($N71*$O71)*(IF($M71='Council Cost Per Unit'!$B$46,'Council Cost Per Unit'!$C$46,IF($F71='Council Cost Per Unit'!$B$47,'Council Cost Per Unit'!$C$47,'Council Cost Per Unit'!$G$2))))</f>
        <v>0</v>
      </c>
      <c r="Q71" s="35"/>
      <c r="R71" s="35"/>
    </row>
    <row r="72" spans="1:18" ht="15.75" thickBot="1" x14ac:dyDescent="0.3">
      <c r="A72" s="33"/>
      <c r="B72" s="33"/>
      <c r="C72" s="50"/>
      <c r="D72" s="33"/>
      <c r="E72" s="33"/>
      <c r="F72" s="50"/>
      <c r="G72" s="33"/>
      <c r="H72" s="33"/>
      <c r="I72" s="33"/>
      <c r="J72" s="50"/>
      <c r="K72" s="33"/>
      <c r="L72" s="33"/>
      <c r="M72" s="50"/>
      <c r="N72" s="33"/>
      <c r="O72" s="33"/>
      <c r="P72" s="23">
        <f>($D72*$E72*(IF($C72='Council Cost Per Unit'!$B$24,'Council Cost Per Unit'!$C$24,IF($C72='Council Cost Per Unit'!$B$25,'Council Cost Per Unit'!$C$25,IF($C72='Council Cost Per Unit'!$B$26,'Council Cost Per Unit'!$C$26,IF($C72='Council Cost Per Unit'!$B$27,'Council Cost Per Unit'!$C$27,IF($C72='Council Cost Per Unit'!$B$28,'Council Cost Per Unit'!$C$28,IF($C72='Council Cost Per Unit'!$B$29,'Council Cost Per Unit'!$C$29,IF($C72='Council Cost Per Unit'!$B$30,'Council Cost Per Unit'!$C$30,IF($C72='Council Cost Per Unit'!$B$31,'Council Cost Per Unit'!$C$31,IF($C72='Council Cost Per Unit'!$B$32,'Council Cost Per Unit'!$C$32,IF($C72='Council Cost Per Unit'!$B$33,'Council Cost Per Unit'!$C$33,IF($C72='Council Cost Per Unit'!$B$34,'Council Cost Per Unit'!$C$34,IF($C72='Council Cost Per Unit'!$B$35,'Council Cost Per Unit'!$C$35,IF($C72='Council Cost Per Unit'!$B$36,'Council Cost Per Unit'!$C$36,IF($C72='Council Cost Per Unit'!$B$37,'Council Cost Per Unit'!$C$37,IF($C72='Council Cost Per Unit'!$B$38,'Council Cost Per Unit'!$C$38,IF($C72='Council Cost Per Unit'!$B$39,'Council Cost Per Unit'!$C$39,IF($C72='Council Cost Per Unit'!$B$40,'Council Cost Per Unit'!$C$40,IF($C72='Council Cost Per Unit'!$B$41,'Council Cost Per Unit'!$C$41,'Council Cost Per Unit'!$G$2))))))))))))))))))))+(($G72*$H72*$I72)*(IF($F72='Council Cost Per Unit'!$B$43,'Council Cost Per Unit'!$C$43,IF($F72='Council Cost Per Unit'!$B$44,'Council Cost Per Unit'!$C$44,'Council Cost Per Unit'!$G$2))))+(($K72*$L72)*(IF($J72='Council Cost Per Unit'!$B$46,'Council Cost Per Unit'!$C$46,IF($F72='Council Cost Per Unit'!$B$47,'Council Cost Per Unit'!$C$47,'Council Cost Per Unit'!$G$2))))+(($N72*$O72)*(IF($M72='Council Cost Per Unit'!$B$46,'Council Cost Per Unit'!$C$46,IF($F72='Council Cost Per Unit'!$B$47,'Council Cost Per Unit'!$C$47,'Council Cost Per Unit'!$G$2))))</f>
        <v>0</v>
      </c>
      <c r="Q72" s="35"/>
      <c r="R72" s="35"/>
    </row>
    <row r="73" spans="1:18" ht="15.75" thickBot="1" x14ac:dyDescent="0.3">
      <c r="A73" s="33"/>
      <c r="B73" s="33"/>
      <c r="C73" s="50"/>
      <c r="D73" s="33"/>
      <c r="E73" s="33"/>
      <c r="F73" s="50"/>
      <c r="G73" s="33"/>
      <c r="H73" s="33"/>
      <c r="I73" s="33"/>
      <c r="J73" s="50"/>
      <c r="K73" s="33"/>
      <c r="L73" s="33"/>
      <c r="M73" s="50"/>
      <c r="N73" s="33"/>
      <c r="O73" s="33"/>
      <c r="P73" s="23">
        <f>($D73*$E73*(IF($C73='Council Cost Per Unit'!$B$24,'Council Cost Per Unit'!$C$24,IF($C73='Council Cost Per Unit'!$B$25,'Council Cost Per Unit'!$C$25,IF($C73='Council Cost Per Unit'!$B$26,'Council Cost Per Unit'!$C$26,IF($C73='Council Cost Per Unit'!$B$27,'Council Cost Per Unit'!$C$27,IF($C73='Council Cost Per Unit'!$B$28,'Council Cost Per Unit'!$C$28,IF($C73='Council Cost Per Unit'!$B$29,'Council Cost Per Unit'!$C$29,IF($C73='Council Cost Per Unit'!$B$30,'Council Cost Per Unit'!$C$30,IF($C73='Council Cost Per Unit'!$B$31,'Council Cost Per Unit'!$C$31,IF($C73='Council Cost Per Unit'!$B$32,'Council Cost Per Unit'!$C$32,IF($C73='Council Cost Per Unit'!$B$33,'Council Cost Per Unit'!$C$33,IF($C73='Council Cost Per Unit'!$B$34,'Council Cost Per Unit'!$C$34,IF($C73='Council Cost Per Unit'!$B$35,'Council Cost Per Unit'!$C$35,IF($C73='Council Cost Per Unit'!$B$36,'Council Cost Per Unit'!$C$36,IF($C73='Council Cost Per Unit'!$B$37,'Council Cost Per Unit'!$C$37,IF($C73='Council Cost Per Unit'!$B$38,'Council Cost Per Unit'!$C$38,IF($C73='Council Cost Per Unit'!$B$39,'Council Cost Per Unit'!$C$39,IF($C73='Council Cost Per Unit'!$B$40,'Council Cost Per Unit'!$C$40,IF($C73='Council Cost Per Unit'!$B$41,'Council Cost Per Unit'!$C$41,'Council Cost Per Unit'!$G$2))))))))))))))))))))+(($G73*$H73*$I73)*(IF($F73='Council Cost Per Unit'!$B$43,'Council Cost Per Unit'!$C$43,IF($F73='Council Cost Per Unit'!$B$44,'Council Cost Per Unit'!$C$44,'Council Cost Per Unit'!$G$2))))+(($K73*$L73)*(IF($J73='Council Cost Per Unit'!$B$46,'Council Cost Per Unit'!$C$46,IF($F73='Council Cost Per Unit'!$B$47,'Council Cost Per Unit'!$C$47,'Council Cost Per Unit'!$G$2))))+(($N73*$O73)*(IF($M73='Council Cost Per Unit'!$B$46,'Council Cost Per Unit'!$C$46,IF($F73='Council Cost Per Unit'!$B$47,'Council Cost Per Unit'!$C$47,'Council Cost Per Unit'!$G$2))))</f>
        <v>0</v>
      </c>
      <c r="Q73" s="35"/>
      <c r="R73" s="35"/>
    </row>
    <row r="74" spans="1:18" ht="15.75" thickBot="1" x14ac:dyDescent="0.3">
      <c r="A74" s="33"/>
      <c r="B74" s="33"/>
      <c r="C74" s="50"/>
      <c r="D74" s="33"/>
      <c r="E74" s="33"/>
      <c r="F74" s="50"/>
      <c r="G74" s="33"/>
      <c r="H74" s="33"/>
      <c r="I74" s="33"/>
      <c r="J74" s="50"/>
      <c r="K74" s="33"/>
      <c r="L74" s="33"/>
      <c r="M74" s="50"/>
      <c r="N74" s="33"/>
      <c r="O74" s="33"/>
      <c r="P74" s="23">
        <f>($D74*$E74*(IF($C74='Council Cost Per Unit'!$B$24,'Council Cost Per Unit'!$C$24,IF($C74='Council Cost Per Unit'!$B$25,'Council Cost Per Unit'!$C$25,IF($C74='Council Cost Per Unit'!$B$26,'Council Cost Per Unit'!$C$26,IF($C74='Council Cost Per Unit'!$B$27,'Council Cost Per Unit'!$C$27,IF($C74='Council Cost Per Unit'!$B$28,'Council Cost Per Unit'!$C$28,IF($C74='Council Cost Per Unit'!$B$29,'Council Cost Per Unit'!$C$29,IF($C74='Council Cost Per Unit'!$B$30,'Council Cost Per Unit'!$C$30,IF($C74='Council Cost Per Unit'!$B$31,'Council Cost Per Unit'!$C$31,IF($C74='Council Cost Per Unit'!$B$32,'Council Cost Per Unit'!$C$32,IF($C74='Council Cost Per Unit'!$B$33,'Council Cost Per Unit'!$C$33,IF($C74='Council Cost Per Unit'!$B$34,'Council Cost Per Unit'!$C$34,IF($C74='Council Cost Per Unit'!$B$35,'Council Cost Per Unit'!$C$35,IF($C74='Council Cost Per Unit'!$B$36,'Council Cost Per Unit'!$C$36,IF($C74='Council Cost Per Unit'!$B$37,'Council Cost Per Unit'!$C$37,IF($C74='Council Cost Per Unit'!$B$38,'Council Cost Per Unit'!$C$38,IF($C74='Council Cost Per Unit'!$B$39,'Council Cost Per Unit'!$C$39,IF($C74='Council Cost Per Unit'!$B$40,'Council Cost Per Unit'!$C$40,IF($C74='Council Cost Per Unit'!$B$41,'Council Cost Per Unit'!$C$41,'Council Cost Per Unit'!$G$2))))))))))))))))))))+(($G74*$H74*$I74)*(IF($F74='Council Cost Per Unit'!$B$43,'Council Cost Per Unit'!$C$43,IF($F74='Council Cost Per Unit'!$B$44,'Council Cost Per Unit'!$C$44,'Council Cost Per Unit'!$G$2))))+(($K74*$L74)*(IF($J74='Council Cost Per Unit'!$B$46,'Council Cost Per Unit'!$C$46,IF($F74='Council Cost Per Unit'!$B$47,'Council Cost Per Unit'!$C$47,'Council Cost Per Unit'!$G$2))))+(($N74*$O74)*(IF($M74='Council Cost Per Unit'!$B$46,'Council Cost Per Unit'!$C$46,IF($F74='Council Cost Per Unit'!$B$47,'Council Cost Per Unit'!$C$47,'Council Cost Per Unit'!$G$2))))</f>
        <v>0</v>
      </c>
      <c r="Q74" s="35"/>
      <c r="R74" s="35"/>
    </row>
    <row r="75" spans="1:18" ht="15.75" thickBot="1" x14ac:dyDescent="0.3">
      <c r="A75" s="33"/>
      <c r="B75" s="33"/>
      <c r="C75" s="50"/>
      <c r="D75" s="33"/>
      <c r="E75" s="33"/>
      <c r="F75" s="50"/>
      <c r="G75" s="33"/>
      <c r="H75" s="33"/>
      <c r="I75" s="33"/>
      <c r="J75" s="50"/>
      <c r="K75" s="33"/>
      <c r="L75" s="33"/>
      <c r="M75" s="50"/>
      <c r="N75" s="33"/>
      <c r="O75" s="33"/>
      <c r="P75" s="23">
        <f>($D75*$E75*(IF($C75='Council Cost Per Unit'!$B$24,'Council Cost Per Unit'!$C$24,IF($C75='Council Cost Per Unit'!$B$25,'Council Cost Per Unit'!$C$25,IF($C75='Council Cost Per Unit'!$B$26,'Council Cost Per Unit'!$C$26,IF($C75='Council Cost Per Unit'!$B$27,'Council Cost Per Unit'!$C$27,IF($C75='Council Cost Per Unit'!$B$28,'Council Cost Per Unit'!$C$28,IF($C75='Council Cost Per Unit'!$B$29,'Council Cost Per Unit'!$C$29,IF($C75='Council Cost Per Unit'!$B$30,'Council Cost Per Unit'!$C$30,IF($C75='Council Cost Per Unit'!$B$31,'Council Cost Per Unit'!$C$31,IF($C75='Council Cost Per Unit'!$B$32,'Council Cost Per Unit'!$C$32,IF($C75='Council Cost Per Unit'!$B$33,'Council Cost Per Unit'!$C$33,IF($C75='Council Cost Per Unit'!$B$34,'Council Cost Per Unit'!$C$34,IF($C75='Council Cost Per Unit'!$B$35,'Council Cost Per Unit'!$C$35,IF($C75='Council Cost Per Unit'!$B$36,'Council Cost Per Unit'!$C$36,IF($C75='Council Cost Per Unit'!$B$37,'Council Cost Per Unit'!$C$37,IF($C75='Council Cost Per Unit'!$B$38,'Council Cost Per Unit'!$C$38,IF($C75='Council Cost Per Unit'!$B$39,'Council Cost Per Unit'!$C$39,IF($C75='Council Cost Per Unit'!$B$40,'Council Cost Per Unit'!$C$40,IF($C75='Council Cost Per Unit'!$B$41,'Council Cost Per Unit'!$C$41,'Council Cost Per Unit'!$G$2))))))))))))))))))))+(($G75*$H75*$I75)*(IF($F75='Council Cost Per Unit'!$B$43,'Council Cost Per Unit'!$C$43,IF($F75='Council Cost Per Unit'!$B$44,'Council Cost Per Unit'!$C$44,'Council Cost Per Unit'!$G$2))))+(($K75*$L75)*(IF($J75='Council Cost Per Unit'!$B$46,'Council Cost Per Unit'!$C$46,IF($F75='Council Cost Per Unit'!$B$47,'Council Cost Per Unit'!$C$47,'Council Cost Per Unit'!$G$2))))+(($N75*$O75)*(IF($M75='Council Cost Per Unit'!$B$46,'Council Cost Per Unit'!$C$46,IF($F75='Council Cost Per Unit'!$B$47,'Council Cost Per Unit'!$C$47,'Council Cost Per Unit'!$G$2))))</f>
        <v>0</v>
      </c>
      <c r="Q75" s="35"/>
      <c r="R75" s="35"/>
    </row>
    <row r="76" spans="1:18" ht="15.75" thickBot="1" x14ac:dyDescent="0.3">
      <c r="A76" s="33"/>
      <c r="B76" s="33"/>
      <c r="C76" s="50"/>
      <c r="D76" s="33"/>
      <c r="E76" s="33"/>
      <c r="F76" s="50"/>
      <c r="G76" s="33"/>
      <c r="H76" s="33"/>
      <c r="I76" s="33"/>
      <c r="J76" s="50"/>
      <c r="K76" s="33"/>
      <c r="L76" s="33"/>
      <c r="M76" s="50"/>
      <c r="N76" s="33"/>
      <c r="O76" s="33"/>
      <c r="P76" s="23">
        <f>($D76*$E76*(IF($C76='Council Cost Per Unit'!$B$24,'Council Cost Per Unit'!$C$24,IF($C76='Council Cost Per Unit'!$B$25,'Council Cost Per Unit'!$C$25,IF($C76='Council Cost Per Unit'!$B$26,'Council Cost Per Unit'!$C$26,IF($C76='Council Cost Per Unit'!$B$27,'Council Cost Per Unit'!$C$27,IF($C76='Council Cost Per Unit'!$B$28,'Council Cost Per Unit'!$C$28,IF($C76='Council Cost Per Unit'!$B$29,'Council Cost Per Unit'!$C$29,IF($C76='Council Cost Per Unit'!$B$30,'Council Cost Per Unit'!$C$30,IF($C76='Council Cost Per Unit'!$B$31,'Council Cost Per Unit'!$C$31,IF($C76='Council Cost Per Unit'!$B$32,'Council Cost Per Unit'!$C$32,IF($C76='Council Cost Per Unit'!$B$33,'Council Cost Per Unit'!$C$33,IF($C76='Council Cost Per Unit'!$B$34,'Council Cost Per Unit'!$C$34,IF($C76='Council Cost Per Unit'!$B$35,'Council Cost Per Unit'!$C$35,IF($C76='Council Cost Per Unit'!$B$36,'Council Cost Per Unit'!$C$36,IF($C76='Council Cost Per Unit'!$B$37,'Council Cost Per Unit'!$C$37,IF($C76='Council Cost Per Unit'!$B$38,'Council Cost Per Unit'!$C$38,IF($C76='Council Cost Per Unit'!$B$39,'Council Cost Per Unit'!$C$39,IF($C76='Council Cost Per Unit'!$B$40,'Council Cost Per Unit'!$C$40,IF($C76='Council Cost Per Unit'!$B$41,'Council Cost Per Unit'!$C$41,'Council Cost Per Unit'!$G$2))))))))))))))))))))+(($G76*$H76*$I76)*(IF($F76='Council Cost Per Unit'!$B$43,'Council Cost Per Unit'!$C$43,IF($F76='Council Cost Per Unit'!$B$44,'Council Cost Per Unit'!$C$44,'Council Cost Per Unit'!$G$2))))+(($K76*$L76)*(IF($J76='Council Cost Per Unit'!$B$46,'Council Cost Per Unit'!$C$46,IF($F76='Council Cost Per Unit'!$B$47,'Council Cost Per Unit'!$C$47,'Council Cost Per Unit'!$G$2))))+(($N76*$O76)*(IF($M76='Council Cost Per Unit'!$B$46,'Council Cost Per Unit'!$C$46,IF($F76='Council Cost Per Unit'!$B$47,'Council Cost Per Unit'!$C$47,'Council Cost Per Unit'!$G$2))))</f>
        <v>0</v>
      </c>
      <c r="Q76" s="35"/>
      <c r="R76" s="35"/>
    </row>
    <row r="77" spans="1:18" ht="15.75" thickBot="1" x14ac:dyDescent="0.3">
      <c r="A77" s="33"/>
      <c r="B77" s="33"/>
      <c r="C77" s="50"/>
      <c r="D77" s="33"/>
      <c r="E77" s="33"/>
      <c r="F77" s="50"/>
      <c r="G77" s="33"/>
      <c r="H77" s="33"/>
      <c r="I77" s="33"/>
      <c r="J77" s="50"/>
      <c r="K77" s="33"/>
      <c r="L77" s="33"/>
      <c r="M77" s="50"/>
      <c r="N77" s="33"/>
      <c r="O77" s="33"/>
      <c r="P77" s="23">
        <f>($D77*$E77*(IF($C77='Council Cost Per Unit'!$B$24,'Council Cost Per Unit'!$C$24,IF($C77='Council Cost Per Unit'!$B$25,'Council Cost Per Unit'!$C$25,IF($C77='Council Cost Per Unit'!$B$26,'Council Cost Per Unit'!$C$26,IF($C77='Council Cost Per Unit'!$B$27,'Council Cost Per Unit'!$C$27,IF($C77='Council Cost Per Unit'!$B$28,'Council Cost Per Unit'!$C$28,IF($C77='Council Cost Per Unit'!$B$29,'Council Cost Per Unit'!$C$29,IF($C77='Council Cost Per Unit'!$B$30,'Council Cost Per Unit'!$C$30,IF($C77='Council Cost Per Unit'!$B$31,'Council Cost Per Unit'!$C$31,IF($C77='Council Cost Per Unit'!$B$32,'Council Cost Per Unit'!$C$32,IF($C77='Council Cost Per Unit'!$B$33,'Council Cost Per Unit'!$C$33,IF($C77='Council Cost Per Unit'!$B$34,'Council Cost Per Unit'!$C$34,IF($C77='Council Cost Per Unit'!$B$35,'Council Cost Per Unit'!$C$35,IF($C77='Council Cost Per Unit'!$B$36,'Council Cost Per Unit'!$C$36,IF($C77='Council Cost Per Unit'!$B$37,'Council Cost Per Unit'!$C$37,IF($C77='Council Cost Per Unit'!$B$38,'Council Cost Per Unit'!$C$38,IF($C77='Council Cost Per Unit'!$B$39,'Council Cost Per Unit'!$C$39,IF($C77='Council Cost Per Unit'!$B$40,'Council Cost Per Unit'!$C$40,IF($C77='Council Cost Per Unit'!$B$41,'Council Cost Per Unit'!$C$41,'Council Cost Per Unit'!$G$2))))))))))))))))))))+(($G77*$H77*$I77)*(IF($F77='Council Cost Per Unit'!$B$43,'Council Cost Per Unit'!$C$43,IF($F77='Council Cost Per Unit'!$B$44,'Council Cost Per Unit'!$C$44,'Council Cost Per Unit'!$G$2))))+(($K77*$L77)*(IF($J77='Council Cost Per Unit'!$B$46,'Council Cost Per Unit'!$C$46,IF($F77='Council Cost Per Unit'!$B$47,'Council Cost Per Unit'!$C$47,'Council Cost Per Unit'!$G$2))))+(($N77*$O77)*(IF($M77='Council Cost Per Unit'!$B$46,'Council Cost Per Unit'!$C$46,IF($F77='Council Cost Per Unit'!$B$47,'Council Cost Per Unit'!$C$47,'Council Cost Per Unit'!$G$2))))</f>
        <v>0</v>
      </c>
      <c r="Q77" s="35"/>
      <c r="R77" s="35"/>
    </row>
    <row r="78" spans="1:18" ht="15.75" thickBot="1" x14ac:dyDescent="0.3">
      <c r="A78" s="33"/>
      <c r="B78" s="33"/>
      <c r="C78" s="50"/>
      <c r="D78" s="33"/>
      <c r="E78" s="33"/>
      <c r="F78" s="50"/>
      <c r="G78" s="33"/>
      <c r="H78" s="33"/>
      <c r="I78" s="33"/>
      <c r="J78" s="50"/>
      <c r="K78" s="33"/>
      <c r="L78" s="33"/>
      <c r="M78" s="50"/>
      <c r="N78" s="33"/>
      <c r="O78" s="33"/>
      <c r="P78" s="23">
        <f>($D78*$E78*(IF($C78='Council Cost Per Unit'!$B$24,'Council Cost Per Unit'!$C$24,IF($C78='Council Cost Per Unit'!$B$25,'Council Cost Per Unit'!$C$25,IF($C78='Council Cost Per Unit'!$B$26,'Council Cost Per Unit'!$C$26,IF($C78='Council Cost Per Unit'!$B$27,'Council Cost Per Unit'!$C$27,IF($C78='Council Cost Per Unit'!$B$28,'Council Cost Per Unit'!$C$28,IF($C78='Council Cost Per Unit'!$B$29,'Council Cost Per Unit'!$C$29,IF($C78='Council Cost Per Unit'!$B$30,'Council Cost Per Unit'!$C$30,IF($C78='Council Cost Per Unit'!$B$31,'Council Cost Per Unit'!$C$31,IF($C78='Council Cost Per Unit'!$B$32,'Council Cost Per Unit'!$C$32,IF($C78='Council Cost Per Unit'!$B$33,'Council Cost Per Unit'!$C$33,IF($C78='Council Cost Per Unit'!$B$34,'Council Cost Per Unit'!$C$34,IF($C78='Council Cost Per Unit'!$B$35,'Council Cost Per Unit'!$C$35,IF($C78='Council Cost Per Unit'!$B$36,'Council Cost Per Unit'!$C$36,IF($C78='Council Cost Per Unit'!$B$37,'Council Cost Per Unit'!$C$37,IF($C78='Council Cost Per Unit'!$B$38,'Council Cost Per Unit'!$C$38,IF($C78='Council Cost Per Unit'!$B$39,'Council Cost Per Unit'!$C$39,IF($C78='Council Cost Per Unit'!$B$40,'Council Cost Per Unit'!$C$40,IF($C78='Council Cost Per Unit'!$B$41,'Council Cost Per Unit'!$C$41,'Council Cost Per Unit'!$G$2))))))))))))))))))))+(($G78*$H78*$I78)*(IF($F78='Council Cost Per Unit'!$B$43,'Council Cost Per Unit'!$C$43,IF($F78='Council Cost Per Unit'!$B$44,'Council Cost Per Unit'!$C$44,'Council Cost Per Unit'!$G$2))))+(($K78*$L78)*(IF($J78='Council Cost Per Unit'!$B$46,'Council Cost Per Unit'!$C$46,IF($F78='Council Cost Per Unit'!$B$47,'Council Cost Per Unit'!$C$47,'Council Cost Per Unit'!$G$2))))+(($N78*$O78)*(IF($M78='Council Cost Per Unit'!$B$46,'Council Cost Per Unit'!$C$46,IF($F78='Council Cost Per Unit'!$B$47,'Council Cost Per Unit'!$C$47,'Council Cost Per Unit'!$G$2))))</f>
        <v>0</v>
      </c>
      <c r="Q78" s="35"/>
      <c r="R78" s="35"/>
    </row>
    <row r="79" spans="1:18" ht="15.75" thickBot="1" x14ac:dyDescent="0.3">
      <c r="A79" s="33"/>
      <c r="B79" s="33"/>
      <c r="C79" s="50"/>
      <c r="D79" s="33"/>
      <c r="E79" s="33"/>
      <c r="F79" s="50"/>
      <c r="G79" s="33"/>
      <c r="H79" s="33"/>
      <c r="I79" s="33"/>
      <c r="J79" s="50"/>
      <c r="K79" s="33"/>
      <c r="L79" s="33"/>
      <c r="M79" s="50"/>
      <c r="N79" s="33"/>
      <c r="O79" s="33"/>
      <c r="P79" s="23">
        <f>($D79*$E79*(IF($C79='Council Cost Per Unit'!$B$24,'Council Cost Per Unit'!$C$24,IF($C79='Council Cost Per Unit'!$B$25,'Council Cost Per Unit'!$C$25,IF($C79='Council Cost Per Unit'!$B$26,'Council Cost Per Unit'!$C$26,IF($C79='Council Cost Per Unit'!$B$27,'Council Cost Per Unit'!$C$27,IF($C79='Council Cost Per Unit'!$B$28,'Council Cost Per Unit'!$C$28,IF($C79='Council Cost Per Unit'!$B$29,'Council Cost Per Unit'!$C$29,IF($C79='Council Cost Per Unit'!$B$30,'Council Cost Per Unit'!$C$30,IF($C79='Council Cost Per Unit'!$B$31,'Council Cost Per Unit'!$C$31,IF($C79='Council Cost Per Unit'!$B$32,'Council Cost Per Unit'!$C$32,IF($C79='Council Cost Per Unit'!$B$33,'Council Cost Per Unit'!$C$33,IF($C79='Council Cost Per Unit'!$B$34,'Council Cost Per Unit'!$C$34,IF($C79='Council Cost Per Unit'!$B$35,'Council Cost Per Unit'!$C$35,IF($C79='Council Cost Per Unit'!$B$36,'Council Cost Per Unit'!$C$36,IF($C79='Council Cost Per Unit'!$B$37,'Council Cost Per Unit'!$C$37,IF($C79='Council Cost Per Unit'!$B$38,'Council Cost Per Unit'!$C$38,IF($C79='Council Cost Per Unit'!$B$39,'Council Cost Per Unit'!$C$39,IF($C79='Council Cost Per Unit'!$B$40,'Council Cost Per Unit'!$C$40,IF($C79='Council Cost Per Unit'!$B$41,'Council Cost Per Unit'!$C$41,'Council Cost Per Unit'!$G$2))))))))))))))))))))+(($G79*$H79*$I79)*(IF($F79='Council Cost Per Unit'!$B$43,'Council Cost Per Unit'!$C$43,IF($F79='Council Cost Per Unit'!$B$44,'Council Cost Per Unit'!$C$44,'Council Cost Per Unit'!$G$2))))+(($K79*$L79)*(IF($J79='Council Cost Per Unit'!$B$46,'Council Cost Per Unit'!$C$46,IF($F79='Council Cost Per Unit'!$B$47,'Council Cost Per Unit'!$C$47,'Council Cost Per Unit'!$G$2))))+(($N79*$O79)*(IF($M79='Council Cost Per Unit'!$B$46,'Council Cost Per Unit'!$C$46,IF($F79='Council Cost Per Unit'!$B$47,'Council Cost Per Unit'!$C$47,'Council Cost Per Unit'!$G$2))))</f>
        <v>0</v>
      </c>
      <c r="Q79" s="35"/>
      <c r="R79" s="35"/>
    </row>
    <row r="80" spans="1:18" ht="15.75" thickBot="1" x14ac:dyDescent="0.3">
      <c r="A80" s="33"/>
      <c r="B80" s="33"/>
      <c r="C80" s="50"/>
      <c r="D80" s="33"/>
      <c r="E80" s="33"/>
      <c r="F80" s="50"/>
      <c r="G80" s="33"/>
      <c r="H80" s="33"/>
      <c r="I80" s="33"/>
      <c r="J80" s="50"/>
      <c r="K80" s="33"/>
      <c r="L80" s="33"/>
      <c r="M80" s="50"/>
      <c r="N80" s="33"/>
      <c r="O80" s="33"/>
      <c r="P80" s="23">
        <f>($D80*$E80*(IF($C80='Council Cost Per Unit'!$B$24,'Council Cost Per Unit'!$C$24,IF($C80='Council Cost Per Unit'!$B$25,'Council Cost Per Unit'!$C$25,IF($C80='Council Cost Per Unit'!$B$26,'Council Cost Per Unit'!$C$26,IF($C80='Council Cost Per Unit'!$B$27,'Council Cost Per Unit'!$C$27,IF($C80='Council Cost Per Unit'!$B$28,'Council Cost Per Unit'!$C$28,IF($C80='Council Cost Per Unit'!$B$29,'Council Cost Per Unit'!$C$29,IF($C80='Council Cost Per Unit'!$B$30,'Council Cost Per Unit'!$C$30,IF($C80='Council Cost Per Unit'!$B$31,'Council Cost Per Unit'!$C$31,IF($C80='Council Cost Per Unit'!$B$32,'Council Cost Per Unit'!$C$32,IF($C80='Council Cost Per Unit'!$B$33,'Council Cost Per Unit'!$C$33,IF($C80='Council Cost Per Unit'!$B$34,'Council Cost Per Unit'!$C$34,IF($C80='Council Cost Per Unit'!$B$35,'Council Cost Per Unit'!$C$35,IF($C80='Council Cost Per Unit'!$B$36,'Council Cost Per Unit'!$C$36,IF($C80='Council Cost Per Unit'!$B$37,'Council Cost Per Unit'!$C$37,IF($C80='Council Cost Per Unit'!$B$38,'Council Cost Per Unit'!$C$38,IF($C80='Council Cost Per Unit'!$B$39,'Council Cost Per Unit'!$C$39,IF($C80='Council Cost Per Unit'!$B$40,'Council Cost Per Unit'!$C$40,IF($C80='Council Cost Per Unit'!$B$41,'Council Cost Per Unit'!$C$41,'Council Cost Per Unit'!$G$2))))))))))))))))))))+(($G80*$H80*$I80)*(IF($F80='Council Cost Per Unit'!$B$43,'Council Cost Per Unit'!$C$43,IF($F80='Council Cost Per Unit'!$B$44,'Council Cost Per Unit'!$C$44,'Council Cost Per Unit'!$G$2))))+(($K80*$L80)*(IF($J80='Council Cost Per Unit'!$B$46,'Council Cost Per Unit'!$C$46,IF($F80='Council Cost Per Unit'!$B$47,'Council Cost Per Unit'!$C$47,'Council Cost Per Unit'!$G$2))))+(($N80*$O80)*(IF($M80='Council Cost Per Unit'!$B$46,'Council Cost Per Unit'!$C$46,IF($F80='Council Cost Per Unit'!$B$47,'Council Cost Per Unit'!$C$47,'Council Cost Per Unit'!$G$2))))</f>
        <v>0</v>
      </c>
      <c r="Q80" s="35"/>
      <c r="R80" s="35"/>
    </row>
    <row r="81" spans="1:18" ht="15.75" thickBot="1" x14ac:dyDescent="0.3">
      <c r="A81" s="33"/>
      <c r="B81" s="33"/>
      <c r="C81" s="50"/>
      <c r="D81" s="33"/>
      <c r="E81" s="33"/>
      <c r="F81" s="50"/>
      <c r="G81" s="33"/>
      <c r="H81" s="33"/>
      <c r="I81" s="33"/>
      <c r="J81" s="50"/>
      <c r="K81" s="33"/>
      <c r="L81" s="33"/>
      <c r="M81" s="50"/>
      <c r="N81" s="33"/>
      <c r="O81" s="33"/>
      <c r="P81" s="23">
        <f>($D81*$E81*(IF($C81='Council Cost Per Unit'!$B$24,'Council Cost Per Unit'!$C$24,IF($C81='Council Cost Per Unit'!$B$25,'Council Cost Per Unit'!$C$25,IF($C81='Council Cost Per Unit'!$B$26,'Council Cost Per Unit'!$C$26,IF($C81='Council Cost Per Unit'!$B$27,'Council Cost Per Unit'!$C$27,IF($C81='Council Cost Per Unit'!$B$28,'Council Cost Per Unit'!$C$28,IF($C81='Council Cost Per Unit'!$B$29,'Council Cost Per Unit'!$C$29,IF($C81='Council Cost Per Unit'!$B$30,'Council Cost Per Unit'!$C$30,IF($C81='Council Cost Per Unit'!$B$31,'Council Cost Per Unit'!$C$31,IF($C81='Council Cost Per Unit'!$B$32,'Council Cost Per Unit'!$C$32,IF($C81='Council Cost Per Unit'!$B$33,'Council Cost Per Unit'!$C$33,IF($C81='Council Cost Per Unit'!$B$34,'Council Cost Per Unit'!$C$34,IF($C81='Council Cost Per Unit'!$B$35,'Council Cost Per Unit'!$C$35,IF($C81='Council Cost Per Unit'!$B$36,'Council Cost Per Unit'!$C$36,IF($C81='Council Cost Per Unit'!$B$37,'Council Cost Per Unit'!$C$37,IF($C81='Council Cost Per Unit'!$B$38,'Council Cost Per Unit'!$C$38,IF($C81='Council Cost Per Unit'!$B$39,'Council Cost Per Unit'!$C$39,IF($C81='Council Cost Per Unit'!$B$40,'Council Cost Per Unit'!$C$40,IF($C81='Council Cost Per Unit'!$B$41,'Council Cost Per Unit'!$C$41,'Council Cost Per Unit'!$G$2))))))))))))))))))))+(($G81*$H81*$I81)*(IF($F81='Council Cost Per Unit'!$B$43,'Council Cost Per Unit'!$C$43,IF($F81='Council Cost Per Unit'!$B$44,'Council Cost Per Unit'!$C$44,'Council Cost Per Unit'!$G$2))))+(($K81*$L81)*(IF($J81='Council Cost Per Unit'!$B$46,'Council Cost Per Unit'!$C$46,IF($F81='Council Cost Per Unit'!$B$47,'Council Cost Per Unit'!$C$47,'Council Cost Per Unit'!$G$2))))+(($N81*$O81)*(IF($M81='Council Cost Per Unit'!$B$46,'Council Cost Per Unit'!$C$46,IF($F81='Council Cost Per Unit'!$B$47,'Council Cost Per Unit'!$C$47,'Council Cost Per Unit'!$G$2))))</f>
        <v>0</v>
      </c>
      <c r="Q81" s="35"/>
      <c r="R81" s="35"/>
    </row>
    <row r="82" spans="1:18" ht="15.75" thickBot="1" x14ac:dyDescent="0.3">
      <c r="A82" s="33"/>
      <c r="B82" s="33"/>
      <c r="C82" s="50"/>
      <c r="D82" s="33"/>
      <c r="E82" s="33"/>
      <c r="F82" s="50"/>
      <c r="G82" s="33"/>
      <c r="H82" s="33"/>
      <c r="I82" s="33"/>
      <c r="J82" s="50"/>
      <c r="K82" s="33"/>
      <c r="L82" s="33"/>
      <c r="M82" s="50"/>
      <c r="N82" s="33"/>
      <c r="O82" s="33"/>
      <c r="P82" s="23">
        <f>($D82*$E82*(IF($C82='Council Cost Per Unit'!$B$24,'Council Cost Per Unit'!$C$24,IF($C82='Council Cost Per Unit'!$B$25,'Council Cost Per Unit'!$C$25,IF($C82='Council Cost Per Unit'!$B$26,'Council Cost Per Unit'!$C$26,IF($C82='Council Cost Per Unit'!$B$27,'Council Cost Per Unit'!$C$27,IF($C82='Council Cost Per Unit'!$B$28,'Council Cost Per Unit'!$C$28,IF($C82='Council Cost Per Unit'!$B$29,'Council Cost Per Unit'!$C$29,IF($C82='Council Cost Per Unit'!$B$30,'Council Cost Per Unit'!$C$30,IF($C82='Council Cost Per Unit'!$B$31,'Council Cost Per Unit'!$C$31,IF($C82='Council Cost Per Unit'!$B$32,'Council Cost Per Unit'!$C$32,IF($C82='Council Cost Per Unit'!$B$33,'Council Cost Per Unit'!$C$33,IF($C82='Council Cost Per Unit'!$B$34,'Council Cost Per Unit'!$C$34,IF($C82='Council Cost Per Unit'!$B$35,'Council Cost Per Unit'!$C$35,IF($C82='Council Cost Per Unit'!$B$36,'Council Cost Per Unit'!$C$36,IF($C82='Council Cost Per Unit'!$B$37,'Council Cost Per Unit'!$C$37,IF($C82='Council Cost Per Unit'!$B$38,'Council Cost Per Unit'!$C$38,IF($C82='Council Cost Per Unit'!$B$39,'Council Cost Per Unit'!$C$39,IF($C82='Council Cost Per Unit'!$B$40,'Council Cost Per Unit'!$C$40,IF($C82='Council Cost Per Unit'!$B$41,'Council Cost Per Unit'!$C$41,'Council Cost Per Unit'!$G$2))))))))))))))))))))+(($G82*$H82*$I82)*(IF($F82='Council Cost Per Unit'!$B$43,'Council Cost Per Unit'!$C$43,IF($F82='Council Cost Per Unit'!$B$44,'Council Cost Per Unit'!$C$44,'Council Cost Per Unit'!$G$2))))+(($K82*$L82)*(IF($J82='Council Cost Per Unit'!$B$46,'Council Cost Per Unit'!$C$46,IF($F82='Council Cost Per Unit'!$B$47,'Council Cost Per Unit'!$C$47,'Council Cost Per Unit'!$G$2))))+(($N82*$O82)*(IF($M82='Council Cost Per Unit'!$B$46,'Council Cost Per Unit'!$C$46,IF($F82='Council Cost Per Unit'!$B$47,'Council Cost Per Unit'!$C$47,'Council Cost Per Unit'!$G$2))))</f>
        <v>0</v>
      </c>
      <c r="Q82" s="35"/>
      <c r="R82" s="35"/>
    </row>
    <row r="83" spans="1:18" ht="15.75" thickBot="1" x14ac:dyDescent="0.3">
      <c r="A83" s="33"/>
      <c r="B83" s="33"/>
      <c r="C83" s="50"/>
      <c r="D83" s="33"/>
      <c r="E83" s="33"/>
      <c r="F83" s="50"/>
      <c r="G83" s="33"/>
      <c r="H83" s="33"/>
      <c r="I83" s="33"/>
      <c r="J83" s="50"/>
      <c r="K83" s="33"/>
      <c r="L83" s="33"/>
      <c r="M83" s="50"/>
      <c r="N83" s="33"/>
      <c r="O83" s="33"/>
      <c r="P83" s="23">
        <f>($D83*$E83*(IF($C83='Council Cost Per Unit'!$B$24,'Council Cost Per Unit'!$C$24,IF($C83='Council Cost Per Unit'!$B$25,'Council Cost Per Unit'!$C$25,IF($C83='Council Cost Per Unit'!$B$26,'Council Cost Per Unit'!$C$26,IF($C83='Council Cost Per Unit'!$B$27,'Council Cost Per Unit'!$C$27,IF($C83='Council Cost Per Unit'!$B$28,'Council Cost Per Unit'!$C$28,IF($C83='Council Cost Per Unit'!$B$29,'Council Cost Per Unit'!$C$29,IF($C83='Council Cost Per Unit'!$B$30,'Council Cost Per Unit'!$C$30,IF($C83='Council Cost Per Unit'!$B$31,'Council Cost Per Unit'!$C$31,IF($C83='Council Cost Per Unit'!$B$32,'Council Cost Per Unit'!$C$32,IF($C83='Council Cost Per Unit'!$B$33,'Council Cost Per Unit'!$C$33,IF($C83='Council Cost Per Unit'!$B$34,'Council Cost Per Unit'!$C$34,IF($C83='Council Cost Per Unit'!$B$35,'Council Cost Per Unit'!$C$35,IF($C83='Council Cost Per Unit'!$B$36,'Council Cost Per Unit'!$C$36,IF($C83='Council Cost Per Unit'!$B$37,'Council Cost Per Unit'!$C$37,IF($C83='Council Cost Per Unit'!$B$38,'Council Cost Per Unit'!$C$38,IF($C83='Council Cost Per Unit'!$B$39,'Council Cost Per Unit'!$C$39,IF($C83='Council Cost Per Unit'!$B$40,'Council Cost Per Unit'!$C$40,IF($C83='Council Cost Per Unit'!$B$41,'Council Cost Per Unit'!$C$41,'Council Cost Per Unit'!$G$2))))))))))))))))))))+(($G83*$H83*$I83)*(IF($F83='Council Cost Per Unit'!$B$43,'Council Cost Per Unit'!$C$43,IF($F83='Council Cost Per Unit'!$B$44,'Council Cost Per Unit'!$C$44,'Council Cost Per Unit'!$G$2))))+(($K83*$L83)*(IF($J83='Council Cost Per Unit'!$B$46,'Council Cost Per Unit'!$C$46,IF($F83='Council Cost Per Unit'!$B$47,'Council Cost Per Unit'!$C$47,'Council Cost Per Unit'!$G$2))))+(($N83*$O83)*(IF($M83='Council Cost Per Unit'!$B$46,'Council Cost Per Unit'!$C$46,IF($F83='Council Cost Per Unit'!$B$47,'Council Cost Per Unit'!$C$47,'Council Cost Per Unit'!$G$2))))</f>
        <v>0</v>
      </c>
      <c r="Q83" s="35"/>
      <c r="R83" s="35"/>
    </row>
    <row r="84" spans="1:18" ht="15.75" thickBot="1" x14ac:dyDescent="0.3">
      <c r="A84" s="33"/>
      <c r="B84" s="33"/>
      <c r="C84" s="50"/>
      <c r="D84" s="33"/>
      <c r="E84" s="33"/>
      <c r="F84" s="50"/>
      <c r="G84" s="33"/>
      <c r="H84" s="33"/>
      <c r="I84" s="33"/>
      <c r="J84" s="50"/>
      <c r="K84" s="33"/>
      <c r="L84" s="33"/>
      <c r="M84" s="50"/>
      <c r="N84" s="33"/>
      <c r="O84" s="33"/>
      <c r="P84" s="23">
        <f>($D84*$E84*(IF($C84='Council Cost Per Unit'!$B$24,'Council Cost Per Unit'!$C$24,IF($C84='Council Cost Per Unit'!$B$25,'Council Cost Per Unit'!$C$25,IF($C84='Council Cost Per Unit'!$B$26,'Council Cost Per Unit'!$C$26,IF($C84='Council Cost Per Unit'!$B$27,'Council Cost Per Unit'!$C$27,IF($C84='Council Cost Per Unit'!$B$28,'Council Cost Per Unit'!$C$28,IF($C84='Council Cost Per Unit'!$B$29,'Council Cost Per Unit'!$C$29,IF($C84='Council Cost Per Unit'!$B$30,'Council Cost Per Unit'!$C$30,IF($C84='Council Cost Per Unit'!$B$31,'Council Cost Per Unit'!$C$31,IF($C84='Council Cost Per Unit'!$B$32,'Council Cost Per Unit'!$C$32,IF($C84='Council Cost Per Unit'!$B$33,'Council Cost Per Unit'!$C$33,IF($C84='Council Cost Per Unit'!$B$34,'Council Cost Per Unit'!$C$34,IF($C84='Council Cost Per Unit'!$B$35,'Council Cost Per Unit'!$C$35,IF($C84='Council Cost Per Unit'!$B$36,'Council Cost Per Unit'!$C$36,IF($C84='Council Cost Per Unit'!$B$37,'Council Cost Per Unit'!$C$37,IF($C84='Council Cost Per Unit'!$B$38,'Council Cost Per Unit'!$C$38,IF($C84='Council Cost Per Unit'!$B$39,'Council Cost Per Unit'!$C$39,IF($C84='Council Cost Per Unit'!$B$40,'Council Cost Per Unit'!$C$40,IF($C84='Council Cost Per Unit'!$B$41,'Council Cost Per Unit'!$C$41,'Council Cost Per Unit'!$G$2))))))))))))))))))))+(($G84*$H84*$I84)*(IF($F84='Council Cost Per Unit'!$B$43,'Council Cost Per Unit'!$C$43,IF($F84='Council Cost Per Unit'!$B$44,'Council Cost Per Unit'!$C$44,'Council Cost Per Unit'!$G$2))))+(($K84*$L84)*(IF($J84='Council Cost Per Unit'!$B$46,'Council Cost Per Unit'!$C$46,IF($F84='Council Cost Per Unit'!$B$47,'Council Cost Per Unit'!$C$47,'Council Cost Per Unit'!$G$2))))+(($N84*$O84)*(IF($M84='Council Cost Per Unit'!$B$46,'Council Cost Per Unit'!$C$46,IF($F84='Council Cost Per Unit'!$B$47,'Council Cost Per Unit'!$C$47,'Council Cost Per Unit'!$G$2))))</f>
        <v>0</v>
      </c>
      <c r="Q84" s="35"/>
      <c r="R84" s="35"/>
    </row>
    <row r="85" spans="1:18" ht="15.75" thickBot="1" x14ac:dyDescent="0.3">
      <c r="A85" s="33"/>
      <c r="B85" s="33"/>
      <c r="C85" s="50"/>
      <c r="D85" s="33"/>
      <c r="E85" s="33"/>
      <c r="F85" s="50"/>
      <c r="G85" s="33"/>
      <c r="H85" s="33"/>
      <c r="I85" s="33"/>
      <c r="J85" s="50"/>
      <c r="K85" s="33"/>
      <c r="L85" s="33"/>
      <c r="M85" s="50"/>
      <c r="N85" s="33"/>
      <c r="O85" s="33"/>
      <c r="P85" s="23">
        <f>($D85*$E85*(IF($C85='Council Cost Per Unit'!$B$24,'Council Cost Per Unit'!$C$24,IF($C85='Council Cost Per Unit'!$B$25,'Council Cost Per Unit'!$C$25,IF($C85='Council Cost Per Unit'!$B$26,'Council Cost Per Unit'!$C$26,IF($C85='Council Cost Per Unit'!$B$27,'Council Cost Per Unit'!$C$27,IF($C85='Council Cost Per Unit'!$B$28,'Council Cost Per Unit'!$C$28,IF($C85='Council Cost Per Unit'!$B$29,'Council Cost Per Unit'!$C$29,IF($C85='Council Cost Per Unit'!$B$30,'Council Cost Per Unit'!$C$30,IF($C85='Council Cost Per Unit'!$B$31,'Council Cost Per Unit'!$C$31,IF($C85='Council Cost Per Unit'!$B$32,'Council Cost Per Unit'!$C$32,IF($C85='Council Cost Per Unit'!$B$33,'Council Cost Per Unit'!$C$33,IF($C85='Council Cost Per Unit'!$B$34,'Council Cost Per Unit'!$C$34,IF($C85='Council Cost Per Unit'!$B$35,'Council Cost Per Unit'!$C$35,IF($C85='Council Cost Per Unit'!$B$36,'Council Cost Per Unit'!$C$36,IF($C85='Council Cost Per Unit'!$B$37,'Council Cost Per Unit'!$C$37,IF($C85='Council Cost Per Unit'!$B$38,'Council Cost Per Unit'!$C$38,IF($C85='Council Cost Per Unit'!$B$39,'Council Cost Per Unit'!$C$39,IF($C85='Council Cost Per Unit'!$B$40,'Council Cost Per Unit'!$C$40,IF($C85='Council Cost Per Unit'!$B$41,'Council Cost Per Unit'!$C$41,'Council Cost Per Unit'!$G$2))))))))))))))))))))+(($G85*$H85*$I85)*(IF($F85='Council Cost Per Unit'!$B$43,'Council Cost Per Unit'!$C$43,IF($F85='Council Cost Per Unit'!$B$44,'Council Cost Per Unit'!$C$44,'Council Cost Per Unit'!$G$2))))+(($K85*$L85)*(IF($J85='Council Cost Per Unit'!$B$46,'Council Cost Per Unit'!$C$46,IF($F85='Council Cost Per Unit'!$B$47,'Council Cost Per Unit'!$C$47,'Council Cost Per Unit'!$G$2))))+(($N85*$O85)*(IF($M85='Council Cost Per Unit'!$B$46,'Council Cost Per Unit'!$C$46,IF($F85='Council Cost Per Unit'!$B$47,'Council Cost Per Unit'!$C$47,'Council Cost Per Unit'!$G$2))))</f>
        <v>0</v>
      </c>
      <c r="Q85" s="35"/>
      <c r="R85" s="35"/>
    </row>
    <row r="86" spans="1:18" ht="15.75" thickBot="1" x14ac:dyDescent="0.3">
      <c r="A86" s="33"/>
      <c r="B86" s="33"/>
      <c r="C86" s="50"/>
      <c r="D86" s="33"/>
      <c r="E86" s="33"/>
      <c r="F86" s="50"/>
      <c r="G86" s="33"/>
      <c r="H86" s="33"/>
      <c r="I86" s="33"/>
      <c r="J86" s="50"/>
      <c r="K86" s="33"/>
      <c r="L86" s="33"/>
      <c r="M86" s="50"/>
      <c r="N86" s="33"/>
      <c r="O86" s="33"/>
      <c r="P86" s="23">
        <f>($D86*$E86*(IF($C86='Council Cost Per Unit'!$B$24,'Council Cost Per Unit'!$C$24,IF($C86='Council Cost Per Unit'!$B$25,'Council Cost Per Unit'!$C$25,IF($C86='Council Cost Per Unit'!$B$26,'Council Cost Per Unit'!$C$26,IF($C86='Council Cost Per Unit'!$B$27,'Council Cost Per Unit'!$C$27,IF($C86='Council Cost Per Unit'!$B$28,'Council Cost Per Unit'!$C$28,IF($C86='Council Cost Per Unit'!$B$29,'Council Cost Per Unit'!$C$29,IF($C86='Council Cost Per Unit'!$B$30,'Council Cost Per Unit'!$C$30,IF($C86='Council Cost Per Unit'!$B$31,'Council Cost Per Unit'!$C$31,IF($C86='Council Cost Per Unit'!$B$32,'Council Cost Per Unit'!$C$32,IF($C86='Council Cost Per Unit'!$B$33,'Council Cost Per Unit'!$C$33,IF($C86='Council Cost Per Unit'!$B$34,'Council Cost Per Unit'!$C$34,IF($C86='Council Cost Per Unit'!$B$35,'Council Cost Per Unit'!$C$35,IF($C86='Council Cost Per Unit'!$B$36,'Council Cost Per Unit'!$C$36,IF($C86='Council Cost Per Unit'!$B$37,'Council Cost Per Unit'!$C$37,IF($C86='Council Cost Per Unit'!$B$38,'Council Cost Per Unit'!$C$38,IF($C86='Council Cost Per Unit'!$B$39,'Council Cost Per Unit'!$C$39,IF($C86='Council Cost Per Unit'!$B$40,'Council Cost Per Unit'!$C$40,IF($C86='Council Cost Per Unit'!$B$41,'Council Cost Per Unit'!$C$41,'Council Cost Per Unit'!$G$2))))))))))))))))))))+(($G86*$H86*$I86)*(IF($F86='Council Cost Per Unit'!$B$43,'Council Cost Per Unit'!$C$43,IF($F86='Council Cost Per Unit'!$B$44,'Council Cost Per Unit'!$C$44,'Council Cost Per Unit'!$G$2))))+(($K86*$L86)*(IF($J86='Council Cost Per Unit'!$B$46,'Council Cost Per Unit'!$C$46,IF($F86='Council Cost Per Unit'!$B$47,'Council Cost Per Unit'!$C$47,'Council Cost Per Unit'!$G$2))))+(($N86*$O86)*(IF($M86='Council Cost Per Unit'!$B$46,'Council Cost Per Unit'!$C$46,IF($F86='Council Cost Per Unit'!$B$47,'Council Cost Per Unit'!$C$47,'Council Cost Per Unit'!$G$2))))</f>
        <v>0</v>
      </c>
      <c r="Q86" s="35"/>
      <c r="R86" s="35"/>
    </row>
    <row r="87" spans="1:18" ht="15.75" thickBot="1" x14ac:dyDescent="0.3">
      <c r="A87" s="33"/>
      <c r="B87" s="33"/>
      <c r="C87" s="50"/>
      <c r="D87" s="33"/>
      <c r="E87" s="33"/>
      <c r="F87" s="50"/>
      <c r="G87" s="33"/>
      <c r="H87" s="33"/>
      <c r="I87" s="33"/>
      <c r="J87" s="50"/>
      <c r="K87" s="33"/>
      <c r="L87" s="33"/>
      <c r="M87" s="50"/>
      <c r="N87" s="33"/>
      <c r="O87" s="33"/>
      <c r="P87" s="23">
        <f>($D87*$E87*(IF($C87='Council Cost Per Unit'!$B$24,'Council Cost Per Unit'!$C$24,IF($C87='Council Cost Per Unit'!$B$25,'Council Cost Per Unit'!$C$25,IF($C87='Council Cost Per Unit'!$B$26,'Council Cost Per Unit'!$C$26,IF($C87='Council Cost Per Unit'!$B$27,'Council Cost Per Unit'!$C$27,IF($C87='Council Cost Per Unit'!$B$28,'Council Cost Per Unit'!$C$28,IF($C87='Council Cost Per Unit'!$B$29,'Council Cost Per Unit'!$C$29,IF($C87='Council Cost Per Unit'!$B$30,'Council Cost Per Unit'!$C$30,IF($C87='Council Cost Per Unit'!$B$31,'Council Cost Per Unit'!$C$31,IF($C87='Council Cost Per Unit'!$B$32,'Council Cost Per Unit'!$C$32,IF($C87='Council Cost Per Unit'!$B$33,'Council Cost Per Unit'!$C$33,IF($C87='Council Cost Per Unit'!$B$34,'Council Cost Per Unit'!$C$34,IF($C87='Council Cost Per Unit'!$B$35,'Council Cost Per Unit'!$C$35,IF($C87='Council Cost Per Unit'!$B$36,'Council Cost Per Unit'!$C$36,IF($C87='Council Cost Per Unit'!$B$37,'Council Cost Per Unit'!$C$37,IF($C87='Council Cost Per Unit'!$B$38,'Council Cost Per Unit'!$C$38,IF($C87='Council Cost Per Unit'!$B$39,'Council Cost Per Unit'!$C$39,IF($C87='Council Cost Per Unit'!$B$40,'Council Cost Per Unit'!$C$40,IF($C87='Council Cost Per Unit'!$B$41,'Council Cost Per Unit'!$C$41,'Council Cost Per Unit'!$G$2))))))))))))))))))))+(($G87*$H87*$I87)*(IF($F87='Council Cost Per Unit'!$B$43,'Council Cost Per Unit'!$C$43,IF($F87='Council Cost Per Unit'!$B$44,'Council Cost Per Unit'!$C$44,'Council Cost Per Unit'!$G$2))))+(($K87*$L87)*(IF($J87='Council Cost Per Unit'!$B$46,'Council Cost Per Unit'!$C$46,IF($F87='Council Cost Per Unit'!$B$47,'Council Cost Per Unit'!$C$47,'Council Cost Per Unit'!$G$2))))+(($N87*$O87)*(IF($M87='Council Cost Per Unit'!$B$46,'Council Cost Per Unit'!$C$46,IF($F87='Council Cost Per Unit'!$B$47,'Council Cost Per Unit'!$C$47,'Council Cost Per Unit'!$G$2))))</f>
        <v>0</v>
      </c>
      <c r="Q87" s="35"/>
      <c r="R87" s="35"/>
    </row>
    <row r="88" spans="1:18" ht="15.75" thickBot="1" x14ac:dyDescent="0.3">
      <c r="A88" s="33"/>
      <c r="B88" s="33"/>
      <c r="C88" s="50"/>
      <c r="D88" s="33"/>
      <c r="E88" s="33"/>
      <c r="F88" s="50"/>
      <c r="G88" s="33"/>
      <c r="H88" s="33"/>
      <c r="I88" s="33"/>
      <c r="J88" s="50"/>
      <c r="K88" s="33"/>
      <c r="L88" s="33"/>
      <c r="M88" s="50"/>
      <c r="N88" s="33"/>
      <c r="O88" s="33"/>
      <c r="P88" s="23">
        <f>($D88*$E88*(IF($C88='Council Cost Per Unit'!$B$24,'Council Cost Per Unit'!$C$24,IF($C88='Council Cost Per Unit'!$B$25,'Council Cost Per Unit'!$C$25,IF($C88='Council Cost Per Unit'!$B$26,'Council Cost Per Unit'!$C$26,IF($C88='Council Cost Per Unit'!$B$27,'Council Cost Per Unit'!$C$27,IF($C88='Council Cost Per Unit'!$B$28,'Council Cost Per Unit'!$C$28,IF($C88='Council Cost Per Unit'!$B$29,'Council Cost Per Unit'!$C$29,IF($C88='Council Cost Per Unit'!$B$30,'Council Cost Per Unit'!$C$30,IF($C88='Council Cost Per Unit'!$B$31,'Council Cost Per Unit'!$C$31,IF($C88='Council Cost Per Unit'!$B$32,'Council Cost Per Unit'!$C$32,IF($C88='Council Cost Per Unit'!$B$33,'Council Cost Per Unit'!$C$33,IF($C88='Council Cost Per Unit'!$B$34,'Council Cost Per Unit'!$C$34,IF($C88='Council Cost Per Unit'!$B$35,'Council Cost Per Unit'!$C$35,IF($C88='Council Cost Per Unit'!$B$36,'Council Cost Per Unit'!$C$36,IF($C88='Council Cost Per Unit'!$B$37,'Council Cost Per Unit'!$C$37,IF($C88='Council Cost Per Unit'!$B$38,'Council Cost Per Unit'!$C$38,IF($C88='Council Cost Per Unit'!$B$39,'Council Cost Per Unit'!$C$39,IF($C88='Council Cost Per Unit'!$B$40,'Council Cost Per Unit'!$C$40,IF($C88='Council Cost Per Unit'!$B$41,'Council Cost Per Unit'!$C$41,'Council Cost Per Unit'!$G$2))))))))))))))))))))+(($G88*$H88*$I88)*(IF($F88='Council Cost Per Unit'!$B$43,'Council Cost Per Unit'!$C$43,IF($F88='Council Cost Per Unit'!$B$44,'Council Cost Per Unit'!$C$44,'Council Cost Per Unit'!$G$2))))+(($K88*$L88)*(IF($J88='Council Cost Per Unit'!$B$46,'Council Cost Per Unit'!$C$46,IF($F88='Council Cost Per Unit'!$B$47,'Council Cost Per Unit'!$C$47,'Council Cost Per Unit'!$G$2))))+(($N88*$O88)*(IF($M88='Council Cost Per Unit'!$B$46,'Council Cost Per Unit'!$C$46,IF($F88='Council Cost Per Unit'!$B$47,'Council Cost Per Unit'!$C$47,'Council Cost Per Unit'!$G$2))))</f>
        <v>0</v>
      </c>
      <c r="Q88" s="35"/>
      <c r="R88" s="35"/>
    </row>
    <row r="89" spans="1:18" ht="15.75" thickBot="1" x14ac:dyDescent="0.3">
      <c r="A89" s="33"/>
      <c r="B89" s="33"/>
      <c r="C89" s="50"/>
      <c r="D89" s="33"/>
      <c r="E89" s="33"/>
      <c r="F89" s="50"/>
      <c r="G89" s="33"/>
      <c r="H89" s="33"/>
      <c r="I89" s="33"/>
      <c r="J89" s="50"/>
      <c r="K89" s="33"/>
      <c r="L89" s="33"/>
      <c r="M89" s="50"/>
      <c r="N89" s="33"/>
      <c r="O89" s="33"/>
      <c r="P89" s="23">
        <f>($D89*$E89*(IF($C89='Council Cost Per Unit'!$B$24,'Council Cost Per Unit'!$C$24,IF($C89='Council Cost Per Unit'!$B$25,'Council Cost Per Unit'!$C$25,IF($C89='Council Cost Per Unit'!$B$26,'Council Cost Per Unit'!$C$26,IF($C89='Council Cost Per Unit'!$B$27,'Council Cost Per Unit'!$C$27,IF($C89='Council Cost Per Unit'!$B$28,'Council Cost Per Unit'!$C$28,IF($C89='Council Cost Per Unit'!$B$29,'Council Cost Per Unit'!$C$29,IF($C89='Council Cost Per Unit'!$B$30,'Council Cost Per Unit'!$C$30,IF($C89='Council Cost Per Unit'!$B$31,'Council Cost Per Unit'!$C$31,IF($C89='Council Cost Per Unit'!$B$32,'Council Cost Per Unit'!$C$32,IF($C89='Council Cost Per Unit'!$B$33,'Council Cost Per Unit'!$C$33,IF($C89='Council Cost Per Unit'!$B$34,'Council Cost Per Unit'!$C$34,IF($C89='Council Cost Per Unit'!$B$35,'Council Cost Per Unit'!$C$35,IF($C89='Council Cost Per Unit'!$B$36,'Council Cost Per Unit'!$C$36,IF($C89='Council Cost Per Unit'!$B$37,'Council Cost Per Unit'!$C$37,IF($C89='Council Cost Per Unit'!$B$38,'Council Cost Per Unit'!$C$38,IF($C89='Council Cost Per Unit'!$B$39,'Council Cost Per Unit'!$C$39,IF($C89='Council Cost Per Unit'!$B$40,'Council Cost Per Unit'!$C$40,IF($C89='Council Cost Per Unit'!$B$41,'Council Cost Per Unit'!$C$41,'Council Cost Per Unit'!$G$2))))))))))))))))))))+(($G89*$H89*$I89)*(IF($F89='Council Cost Per Unit'!$B$43,'Council Cost Per Unit'!$C$43,IF($F89='Council Cost Per Unit'!$B$44,'Council Cost Per Unit'!$C$44,'Council Cost Per Unit'!$G$2))))+(($K89*$L89)*(IF($J89='Council Cost Per Unit'!$B$46,'Council Cost Per Unit'!$C$46,IF($F89='Council Cost Per Unit'!$B$47,'Council Cost Per Unit'!$C$47,'Council Cost Per Unit'!$G$2))))+(($N89*$O89)*(IF($M89='Council Cost Per Unit'!$B$46,'Council Cost Per Unit'!$C$46,IF($F89='Council Cost Per Unit'!$B$47,'Council Cost Per Unit'!$C$47,'Council Cost Per Unit'!$G$2))))</f>
        <v>0</v>
      </c>
      <c r="Q89" s="35"/>
      <c r="R89" s="35"/>
    </row>
    <row r="90" spans="1:18" ht="15.75" thickBot="1" x14ac:dyDescent="0.3">
      <c r="A90" s="33"/>
      <c r="B90" s="33"/>
      <c r="C90" s="50"/>
      <c r="D90" s="33"/>
      <c r="E90" s="33"/>
      <c r="F90" s="50"/>
      <c r="G90" s="33"/>
      <c r="H90" s="33"/>
      <c r="I90" s="33"/>
      <c r="J90" s="50"/>
      <c r="K90" s="33"/>
      <c r="L90" s="33"/>
      <c r="M90" s="50"/>
      <c r="N90" s="33"/>
      <c r="O90" s="33"/>
      <c r="P90" s="23">
        <f>($D90*$E90*(IF($C90='Council Cost Per Unit'!$B$24,'Council Cost Per Unit'!$C$24,IF($C90='Council Cost Per Unit'!$B$25,'Council Cost Per Unit'!$C$25,IF($C90='Council Cost Per Unit'!$B$26,'Council Cost Per Unit'!$C$26,IF($C90='Council Cost Per Unit'!$B$27,'Council Cost Per Unit'!$C$27,IF($C90='Council Cost Per Unit'!$B$28,'Council Cost Per Unit'!$C$28,IF($C90='Council Cost Per Unit'!$B$29,'Council Cost Per Unit'!$C$29,IF($C90='Council Cost Per Unit'!$B$30,'Council Cost Per Unit'!$C$30,IF($C90='Council Cost Per Unit'!$B$31,'Council Cost Per Unit'!$C$31,IF($C90='Council Cost Per Unit'!$B$32,'Council Cost Per Unit'!$C$32,IF($C90='Council Cost Per Unit'!$B$33,'Council Cost Per Unit'!$C$33,IF($C90='Council Cost Per Unit'!$B$34,'Council Cost Per Unit'!$C$34,IF($C90='Council Cost Per Unit'!$B$35,'Council Cost Per Unit'!$C$35,IF($C90='Council Cost Per Unit'!$B$36,'Council Cost Per Unit'!$C$36,IF($C90='Council Cost Per Unit'!$B$37,'Council Cost Per Unit'!$C$37,IF($C90='Council Cost Per Unit'!$B$38,'Council Cost Per Unit'!$C$38,IF($C90='Council Cost Per Unit'!$B$39,'Council Cost Per Unit'!$C$39,IF($C90='Council Cost Per Unit'!$B$40,'Council Cost Per Unit'!$C$40,IF($C90='Council Cost Per Unit'!$B$41,'Council Cost Per Unit'!$C$41,'Council Cost Per Unit'!$G$2))))))))))))))))))))+(($G90*$H90*$I90)*(IF($F90='Council Cost Per Unit'!$B$43,'Council Cost Per Unit'!$C$43,IF($F90='Council Cost Per Unit'!$B$44,'Council Cost Per Unit'!$C$44,'Council Cost Per Unit'!$G$2))))+(($K90*$L90)*(IF($J90='Council Cost Per Unit'!$B$46,'Council Cost Per Unit'!$C$46,IF($F90='Council Cost Per Unit'!$B$47,'Council Cost Per Unit'!$C$47,'Council Cost Per Unit'!$G$2))))+(($N90*$O90)*(IF($M90='Council Cost Per Unit'!$B$46,'Council Cost Per Unit'!$C$46,IF($F90='Council Cost Per Unit'!$B$47,'Council Cost Per Unit'!$C$47,'Council Cost Per Unit'!$G$2))))</f>
        <v>0</v>
      </c>
      <c r="Q90" s="35"/>
      <c r="R90" s="35"/>
    </row>
    <row r="91" spans="1:18" ht="15.75" thickBot="1" x14ac:dyDescent="0.3">
      <c r="A91" s="33"/>
      <c r="B91" s="33"/>
      <c r="C91" s="50"/>
      <c r="D91" s="33"/>
      <c r="E91" s="33"/>
      <c r="F91" s="50"/>
      <c r="G91" s="33"/>
      <c r="H91" s="33"/>
      <c r="I91" s="33"/>
      <c r="J91" s="50"/>
      <c r="K91" s="33"/>
      <c r="L91" s="33"/>
      <c r="M91" s="50"/>
      <c r="N91" s="33"/>
      <c r="O91" s="33"/>
      <c r="P91" s="23">
        <f>($D91*$E91*(IF($C91='Council Cost Per Unit'!$B$24,'Council Cost Per Unit'!$C$24,IF($C91='Council Cost Per Unit'!$B$25,'Council Cost Per Unit'!$C$25,IF($C91='Council Cost Per Unit'!$B$26,'Council Cost Per Unit'!$C$26,IF($C91='Council Cost Per Unit'!$B$27,'Council Cost Per Unit'!$C$27,IF($C91='Council Cost Per Unit'!$B$28,'Council Cost Per Unit'!$C$28,IF($C91='Council Cost Per Unit'!$B$29,'Council Cost Per Unit'!$C$29,IF($C91='Council Cost Per Unit'!$B$30,'Council Cost Per Unit'!$C$30,IF($C91='Council Cost Per Unit'!$B$31,'Council Cost Per Unit'!$C$31,IF($C91='Council Cost Per Unit'!$B$32,'Council Cost Per Unit'!$C$32,IF($C91='Council Cost Per Unit'!$B$33,'Council Cost Per Unit'!$C$33,IF($C91='Council Cost Per Unit'!$B$34,'Council Cost Per Unit'!$C$34,IF($C91='Council Cost Per Unit'!$B$35,'Council Cost Per Unit'!$C$35,IF($C91='Council Cost Per Unit'!$B$36,'Council Cost Per Unit'!$C$36,IF($C91='Council Cost Per Unit'!$B$37,'Council Cost Per Unit'!$C$37,IF($C91='Council Cost Per Unit'!$B$38,'Council Cost Per Unit'!$C$38,IF($C91='Council Cost Per Unit'!$B$39,'Council Cost Per Unit'!$C$39,IF($C91='Council Cost Per Unit'!$B$40,'Council Cost Per Unit'!$C$40,IF($C91='Council Cost Per Unit'!$B$41,'Council Cost Per Unit'!$C$41,'Council Cost Per Unit'!$G$2))))))))))))))))))))+(($G91*$H91*$I91)*(IF($F91='Council Cost Per Unit'!$B$43,'Council Cost Per Unit'!$C$43,IF($F91='Council Cost Per Unit'!$B$44,'Council Cost Per Unit'!$C$44,'Council Cost Per Unit'!$G$2))))+(($K91*$L91)*(IF($J91='Council Cost Per Unit'!$B$46,'Council Cost Per Unit'!$C$46,IF($F91='Council Cost Per Unit'!$B$47,'Council Cost Per Unit'!$C$47,'Council Cost Per Unit'!$G$2))))+(($N91*$O91)*(IF($M91='Council Cost Per Unit'!$B$46,'Council Cost Per Unit'!$C$46,IF($F91='Council Cost Per Unit'!$B$47,'Council Cost Per Unit'!$C$47,'Council Cost Per Unit'!$G$2))))</f>
        <v>0</v>
      </c>
      <c r="Q91" s="35"/>
      <c r="R91" s="35"/>
    </row>
    <row r="92" spans="1:18" ht="15.75" thickBot="1" x14ac:dyDescent="0.3">
      <c r="A92" s="33"/>
      <c r="B92" s="33"/>
      <c r="C92" s="50"/>
      <c r="D92" s="33"/>
      <c r="E92" s="33"/>
      <c r="F92" s="50"/>
      <c r="G92" s="33"/>
      <c r="H92" s="33"/>
      <c r="I92" s="33"/>
      <c r="J92" s="50"/>
      <c r="K92" s="33"/>
      <c r="L92" s="33"/>
      <c r="M92" s="50"/>
      <c r="N92" s="33"/>
      <c r="O92" s="33"/>
      <c r="P92" s="23">
        <f>($D92*$E92*(IF($C92='Council Cost Per Unit'!$B$24,'Council Cost Per Unit'!$C$24,IF($C92='Council Cost Per Unit'!$B$25,'Council Cost Per Unit'!$C$25,IF($C92='Council Cost Per Unit'!$B$26,'Council Cost Per Unit'!$C$26,IF($C92='Council Cost Per Unit'!$B$27,'Council Cost Per Unit'!$C$27,IF($C92='Council Cost Per Unit'!$B$28,'Council Cost Per Unit'!$C$28,IF($C92='Council Cost Per Unit'!$B$29,'Council Cost Per Unit'!$C$29,IF($C92='Council Cost Per Unit'!$B$30,'Council Cost Per Unit'!$C$30,IF($C92='Council Cost Per Unit'!$B$31,'Council Cost Per Unit'!$C$31,IF($C92='Council Cost Per Unit'!$B$32,'Council Cost Per Unit'!$C$32,IF($C92='Council Cost Per Unit'!$B$33,'Council Cost Per Unit'!$C$33,IF($C92='Council Cost Per Unit'!$B$34,'Council Cost Per Unit'!$C$34,IF($C92='Council Cost Per Unit'!$B$35,'Council Cost Per Unit'!$C$35,IF($C92='Council Cost Per Unit'!$B$36,'Council Cost Per Unit'!$C$36,IF($C92='Council Cost Per Unit'!$B$37,'Council Cost Per Unit'!$C$37,IF($C92='Council Cost Per Unit'!$B$38,'Council Cost Per Unit'!$C$38,IF($C92='Council Cost Per Unit'!$B$39,'Council Cost Per Unit'!$C$39,IF($C92='Council Cost Per Unit'!$B$40,'Council Cost Per Unit'!$C$40,IF($C92='Council Cost Per Unit'!$B$41,'Council Cost Per Unit'!$C$41,'Council Cost Per Unit'!$G$2))))))))))))))))))))+(($G92*$H92*$I92)*(IF($F92='Council Cost Per Unit'!$B$43,'Council Cost Per Unit'!$C$43,IF($F92='Council Cost Per Unit'!$B$44,'Council Cost Per Unit'!$C$44,'Council Cost Per Unit'!$G$2))))+(($K92*$L92)*(IF($J92='Council Cost Per Unit'!$B$46,'Council Cost Per Unit'!$C$46,IF($F92='Council Cost Per Unit'!$B$47,'Council Cost Per Unit'!$C$47,'Council Cost Per Unit'!$G$2))))+(($N92*$O92)*(IF($M92='Council Cost Per Unit'!$B$46,'Council Cost Per Unit'!$C$46,IF($F92='Council Cost Per Unit'!$B$47,'Council Cost Per Unit'!$C$47,'Council Cost Per Unit'!$G$2))))</f>
        <v>0</v>
      </c>
      <c r="Q92" s="35"/>
      <c r="R92" s="35"/>
    </row>
    <row r="93" spans="1:18" ht="15.75" thickBot="1" x14ac:dyDescent="0.3">
      <c r="A93" s="33"/>
      <c r="B93" s="33"/>
      <c r="C93" s="50"/>
      <c r="D93" s="33"/>
      <c r="E93" s="33"/>
      <c r="F93" s="50"/>
      <c r="G93" s="33"/>
      <c r="H93" s="33"/>
      <c r="I93" s="33"/>
      <c r="J93" s="50"/>
      <c r="K93" s="33"/>
      <c r="L93" s="33"/>
      <c r="M93" s="50"/>
      <c r="N93" s="33"/>
      <c r="O93" s="33"/>
      <c r="P93" s="23">
        <f>($D93*$E93*(IF($C93='Council Cost Per Unit'!$B$24,'Council Cost Per Unit'!$C$24,IF($C93='Council Cost Per Unit'!$B$25,'Council Cost Per Unit'!$C$25,IF($C93='Council Cost Per Unit'!$B$26,'Council Cost Per Unit'!$C$26,IF($C93='Council Cost Per Unit'!$B$27,'Council Cost Per Unit'!$C$27,IF($C93='Council Cost Per Unit'!$B$28,'Council Cost Per Unit'!$C$28,IF($C93='Council Cost Per Unit'!$B$29,'Council Cost Per Unit'!$C$29,IF($C93='Council Cost Per Unit'!$B$30,'Council Cost Per Unit'!$C$30,IF($C93='Council Cost Per Unit'!$B$31,'Council Cost Per Unit'!$C$31,IF($C93='Council Cost Per Unit'!$B$32,'Council Cost Per Unit'!$C$32,IF($C93='Council Cost Per Unit'!$B$33,'Council Cost Per Unit'!$C$33,IF($C93='Council Cost Per Unit'!$B$34,'Council Cost Per Unit'!$C$34,IF($C93='Council Cost Per Unit'!$B$35,'Council Cost Per Unit'!$C$35,IF($C93='Council Cost Per Unit'!$B$36,'Council Cost Per Unit'!$C$36,IF($C93='Council Cost Per Unit'!$B$37,'Council Cost Per Unit'!$C$37,IF($C93='Council Cost Per Unit'!$B$38,'Council Cost Per Unit'!$C$38,IF($C93='Council Cost Per Unit'!$B$39,'Council Cost Per Unit'!$C$39,IF($C93='Council Cost Per Unit'!$B$40,'Council Cost Per Unit'!$C$40,IF($C93='Council Cost Per Unit'!$B$41,'Council Cost Per Unit'!$C$41,'Council Cost Per Unit'!$G$2))))))))))))))))))))+(($G93*$H93*$I93)*(IF($F93='Council Cost Per Unit'!$B$43,'Council Cost Per Unit'!$C$43,IF($F93='Council Cost Per Unit'!$B$44,'Council Cost Per Unit'!$C$44,'Council Cost Per Unit'!$G$2))))+(($K93*$L93)*(IF($J93='Council Cost Per Unit'!$B$46,'Council Cost Per Unit'!$C$46,IF($F93='Council Cost Per Unit'!$B$47,'Council Cost Per Unit'!$C$47,'Council Cost Per Unit'!$G$2))))+(($N93*$O93)*(IF($M93='Council Cost Per Unit'!$B$46,'Council Cost Per Unit'!$C$46,IF($F93='Council Cost Per Unit'!$B$47,'Council Cost Per Unit'!$C$47,'Council Cost Per Unit'!$G$2))))</f>
        <v>0</v>
      </c>
      <c r="Q93" s="35"/>
      <c r="R93" s="35"/>
    </row>
    <row r="94" spans="1:18" ht="15.75" thickBot="1" x14ac:dyDescent="0.3">
      <c r="A94" s="33"/>
      <c r="B94" s="33"/>
      <c r="C94" s="50"/>
      <c r="D94" s="33"/>
      <c r="E94" s="33"/>
      <c r="F94" s="50"/>
      <c r="G94" s="33"/>
      <c r="H94" s="33"/>
      <c r="I94" s="33"/>
      <c r="J94" s="50"/>
      <c r="K94" s="33"/>
      <c r="L94" s="33"/>
      <c r="M94" s="50"/>
      <c r="N94" s="33"/>
      <c r="O94" s="33"/>
      <c r="P94" s="23">
        <f>($D94*$E94*(IF($C94='Council Cost Per Unit'!$B$24,'Council Cost Per Unit'!$C$24,IF($C94='Council Cost Per Unit'!$B$25,'Council Cost Per Unit'!$C$25,IF($C94='Council Cost Per Unit'!$B$26,'Council Cost Per Unit'!$C$26,IF($C94='Council Cost Per Unit'!$B$27,'Council Cost Per Unit'!$C$27,IF($C94='Council Cost Per Unit'!$B$28,'Council Cost Per Unit'!$C$28,IF($C94='Council Cost Per Unit'!$B$29,'Council Cost Per Unit'!$C$29,IF($C94='Council Cost Per Unit'!$B$30,'Council Cost Per Unit'!$C$30,IF($C94='Council Cost Per Unit'!$B$31,'Council Cost Per Unit'!$C$31,IF($C94='Council Cost Per Unit'!$B$32,'Council Cost Per Unit'!$C$32,IF($C94='Council Cost Per Unit'!$B$33,'Council Cost Per Unit'!$C$33,IF($C94='Council Cost Per Unit'!$B$34,'Council Cost Per Unit'!$C$34,IF($C94='Council Cost Per Unit'!$B$35,'Council Cost Per Unit'!$C$35,IF($C94='Council Cost Per Unit'!$B$36,'Council Cost Per Unit'!$C$36,IF($C94='Council Cost Per Unit'!$B$37,'Council Cost Per Unit'!$C$37,IF($C94='Council Cost Per Unit'!$B$38,'Council Cost Per Unit'!$C$38,IF($C94='Council Cost Per Unit'!$B$39,'Council Cost Per Unit'!$C$39,IF($C94='Council Cost Per Unit'!$B$40,'Council Cost Per Unit'!$C$40,IF($C94='Council Cost Per Unit'!$B$41,'Council Cost Per Unit'!$C$41,'Council Cost Per Unit'!$G$2))))))))))))))))))))+(($G94*$H94*$I94)*(IF($F94='Council Cost Per Unit'!$B$43,'Council Cost Per Unit'!$C$43,IF($F94='Council Cost Per Unit'!$B$44,'Council Cost Per Unit'!$C$44,'Council Cost Per Unit'!$G$2))))+(($K94*$L94)*(IF($J94='Council Cost Per Unit'!$B$46,'Council Cost Per Unit'!$C$46,IF($F94='Council Cost Per Unit'!$B$47,'Council Cost Per Unit'!$C$47,'Council Cost Per Unit'!$G$2))))+(($N94*$O94)*(IF($M94='Council Cost Per Unit'!$B$46,'Council Cost Per Unit'!$C$46,IF($F94='Council Cost Per Unit'!$B$47,'Council Cost Per Unit'!$C$47,'Council Cost Per Unit'!$G$2))))</f>
        <v>0</v>
      </c>
      <c r="Q94" s="35"/>
      <c r="R94" s="35"/>
    </row>
    <row r="95" spans="1:18" ht="15.75" thickBot="1" x14ac:dyDescent="0.3">
      <c r="A95" s="33"/>
      <c r="B95" s="33"/>
      <c r="C95" s="50"/>
      <c r="D95" s="33"/>
      <c r="E95" s="33"/>
      <c r="F95" s="50"/>
      <c r="G95" s="33"/>
      <c r="H95" s="33"/>
      <c r="I95" s="33"/>
      <c r="J95" s="50"/>
      <c r="K95" s="33"/>
      <c r="L95" s="33"/>
      <c r="M95" s="50"/>
      <c r="N95" s="33"/>
      <c r="O95" s="33"/>
      <c r="P95" s="23">
        <f>($D95*$E95*(IF($C95='Council Cost Per Unit'!$B$24,'Council Cost Per Unit'!$C$24,IF($C95='Council Cost Per Unit'!$B$25,'Council Cost Per Unit'!$C$25,IF($C95='Council Cost Per Unit'!$B$26,'Council Cost Per Unit'!$C$26,IF($C95='Council Cost Per Unit'!$B$27,'Council Cost Per Unit'!$C$27,IF($C95='Council Cost Per Unit'!$B$28,'Council Cost Per Unit'!$C$28,IF($C95='Council Cost Per Unit'!$B$29,'Council Cost Per Unit'!$C$29,IF($C95='Council Cost Per Unit'!$B$30,'Council Cost Per Unit'!$C$30,IF($C95='Council Cost Per Unit'!$B$31,'Council Cost Per Unit'!$C$31,IF($C95='Council Cost Per Unit'!$B$32,'Council Cost Per Unit'!$C$32,IF($C95='Council Cost Per Unit'!$B$33,'Council Cost Per Unit'!$C$33,IF($C95='Council Cost Per Unit'!$B$34,'Council Cost Per Unit'!$C$34,IF($C95='Council Cost Per Unit'!$B$35,'Council Cost Per Unit'!$C$35,IF($C95='Council Cost Per Unit'!$B$36,'Council Cost Per Unit'!$C$36,IF($C95='Council Cost Per Unit'!$B$37,'Council Cost Per Unit'!$C$37,IF($C95='Council Cost Per Unit'!$B$38,'Council Cost Per Unit'!$C$38,IF($C95='Council Cost Per Unit'!$B$39,'Council Cost Per Unit'!$C$39,IF($C95='Council Cost Per Unit'!$B$40,'Council Cost Per Unit'!$C$40,IF($C95='Council Cost Per Unit'!$B$41,'Council Cost Per Unit'!$C$41,'Council Cost Per Unit'!$G$2))))))))))))))))))))+(($G95*$H95*$I95)*(IF($F95='Council Cost Per Unit'!$B$43,'Council Cost Per Unit'!$C$43,IF($F95='Council Cost Per Unit'!$B$44,'Council Cost Per Unit'!$C$44,'Council Cost Per Unit'!$G$2))))+(($K95*$L95)*(IF($J95='Council Cost Per Unit'!$B$46,'Council Cost Per Unit'!$C$46,IF($F95='Council Cost Per Unit'!$B$47,'Council Cost Per Unit'!$C$47,'Council Cost Per Unit'!$G$2))))+(($N95*$O95)*(IF($M95='Council Cost Per Unit'!$B$46,'Council Cost Per Unit'!$C$46,IF($F95='Council Cost Per Unit'!$B$47,'Council Cost Per Unit'!$C$47,'Council Cost Per Unit'!$G$2))))</f>
        <v>0</v>
      </c>
      <c r="Q95" s="35"/>
      <c r="R95" s="35"/>
    </row>
    <row r="96" spans="1:18" ht="15.75" thickBot="1" x14ac:dyDescent="0.3">
      <c r="A96" s="33"/>
      <c r="B96" s="33"/>
      <c r="C96" s="50"/>
      <c r="D96" s="33"/>
      <c r="E96" s="33"/>
      <c r="F96" s="50"/>
      <c r="G96" s="33"/>
      <c r="H96" s="33"/>
      <c r="I96" s="33"/>
      <c r="J96" s="50"/>
      <c r="K96" s="33"/>
      <c r="L96" s="33"/>
      <c r="M96" s="50"/>
      <c r="N96" s="33"/>
      <c r="O96" s="33"/>
      <c r="P96" s="23">
        <f>($D96*$E96*(IF($C96='Council Cost Per Unit'!$B$24,'Council Cost Per Unit'!$C$24,IF($C96='Council Cost Per Unit'!$B$25,'Council Cost Per Unit'!$C$25,IF($C96='Council Cost Per Unit'!$B$26,'Council Cost Per Unit'!$C$26,IF($C96='Council Cost Per Unit'!$B$27,'Council Cost Per Unit'!$C$27,IF($C96='Council Cost Per Unit'!$B$28,'Council Cost Per Unit'!$C$28,IF($C96='Council Cost Per Unit'!$B$29,'Council Cost Per Unit'!$C$29,IF($C96='Council Cost Per Unit'!$B$30,'Council Cost Per Unit'!$C$30,IF($C96='Council Cost Per Unit'!$B$31,'Council Cost Per Unit'!$C$31,IF($C96='Council Cost Per Unit'!$B$32,'Council Cost Per Unit'!$C$32,IF($C96='Council Cost Per Unit'!$B$33,'Council Cost Per Unit'!$C$33,IF($C96='Council Cost Per Unit'!$B$34,'Council Cost Per Unit'!$C$34,IF($C96='Council Cost Per Unit'!$B$35,'Council Cost Per Unit'!$C$35,IF($C96='Council Cost Per Unit'!$B$36,'Council Cost Per Unit'!$C$36,IF($C96='Council Cost Per Unit'!$B$37,'Council Cost Per Unit'!$C$37,IF($C96='Council Cost Per Unit'!$B$38,'Council Cost Per Unit'!$C$38,IF($C96='Council Cost Per Unit'!$B$39,'Council Cost Per Unit'!$C$39,IF($C96='Council Cost Per Unit'!$B$40,'Council Cost Per Unit'!$C$40,IF($C96='Council Cost Per Unit'!$B$41,'Council Cost Per Unit'!$C$41,'Council Cost Per Unit'!$G$2))))))))))))))))))))+(($G96*$H96*$I96)*(IF($F96='Council Cost Per Unit'!$B$43,'Council Cost Per Unit'!$C$43,IF($F96='Council Cost Per Unit'!$B$44,'Council Cost Per Unit'!$C$44,'Council Cost Per Unit'!$G$2))))+(($K96*$L96)*(IF($J96='Council Cost Per Unit'!$B$46,'Council Cost Per Unit'!$C$46,IF($F96='Council Cost Per Unit'!$B$47,'Council Cost Per Unit'!$C$47,'Council Cost Per Unit'!$G$2))))+(($N96*$O96)*(IF($M96='Council Cost Per Unit'!$B$46,'Council Cost Per Unit'!$C$46,IF($F96='Council Cost Per Unit'!$B$47,'Council Cost Per Unit'!$C$47,'Council Cost Per Unit'!$G$2))))</f>
        <v>0</v>
      </c>
      <c r="Q96" s="35"/>
      <c r="R96" s="35"/>
    </row>
    <row r="97" spans="1:18" ht="15.75" thickBot="1" x14ac:dyDescent="0.3">
      <c r="A97" s="33"/>
      <c r="B97" s="33"/>
      <c r="C97" s="50"/>
      <c r="D97" s="33"/>
      <c r="E97" s="33"/>
      <c r="F97" s="50"/>
      <c r="G97" s="33"/>
      <c r="H97" s="33"/>
      <c r="I97" s="33"/>
      <c r="J97" s="50"/>
      <c r="K97" s="33"/>
      <c r="L97" s="33"/>
      <c r="M97" s="50"/>
      <c r="N97" s="33"/>
      <c r="O97" s="33"/>
      <c r="P97" s="23">
        <f>($D97*$E97*(IF($C97='Council Cost Per Unit'!$B$24,'Council Cost Per Unit'!$C$24,IF($C97='Council Cost Per Unit'!$B$25,'Council Cost Per Unit'!$C$25,IF($C97='Council Cost Per Unit'!$B$26,'Council Cost Per Unit'!$C$26,IF($C97='Council Cost Per Unit'!$B$27,'Council Cost Per Unit'!$C$27,IF($C97='Council Cost Per Unit'!$B$28,'Council Cost Per Unit'!$C$28,IF($C97='Council Cost Per Unit'!$B$29,'Council Cost Per Unit'!$C$29,IF($C97='Council Cost Per Unit'!$B$30,'Council Cost Per Unit'!$C$30,IF($C97='Council Cost Per Unit'!$B$31,'Council Cost Per Unit'!$C$31,IF($C97='Council Cost Per Unit'!$B$32,'Council Cost Per Unit'!$C$32,IF($C97='Council Cost Per Unit'!$B$33,'Council Cost Per Unit'!$C$33,IF($C97='Council Cost Per Unit'!$B$34,'Council Cost Per Unit'!$C$34,IF($C97='Council Cost Per Unit'!$B$35,'Council Cost Per Unit'!$C$35,IF($C97='Council Cost Per Unit'!$B$36,'Council Cost Per Unit'!$C$36,IF($C97='Council Cost Per Unit'!$B$37,'Council Cost Per Unit'!$C$37,IF($C97='Council Cost Per Unit'!$B$38,'Council Cost Per Unit'!$C$38,IF($C97='Council Cost Per Unit'!$B$39,'Council Cost Per Unit'!$C$39,IF($C97='Council Cost Per Unit'!$B$40,'Council Cost Per Unit'!$C$40,IF($C97='Council Cost Per Unit'!$B$41,'Council Cost Per Unit'!$C$41,'Council Cost Per Unit'!$G$2))))))))))))))))))))+(($G97*$H97*$I97)*(IF($F97='Council Cost Per Unit'!$B$43,'Council Cost Per Unit'!$C$43,IF($F97='Council Cost Per Unit'!$B$44,'Council Cost Per Unit'!$C$44,'Council Cost Per Unit'!$G$2))))+(($K97*$L97)*(IF($J97='Council Cost Per Unit'!$B$46,'Council Cost Per Unit'!$C$46,IF($F97='Council Cost Per Unit'!$B$47,'Council Cost Per Unit'!$C$47,'Council Cost Per Unit'!$G$2))))+(($N97*$O97)*(IF($M97='Council Cost Per Unit'!$B$46,'Council Cost Per Unit'!$C$46,IF($F97='Council Cost Per Unit'!$B$47,'Council Cost Per Unit'!$C$47,'Council Cost Per Unit'!$G$2))))</f>
        <v>0</v>
      </c>
      <c r="Q97" s="35"/>
      <c r="R97" s="35"/>
    </row>
    <row r="98" spans="1:18" ht="15.75" thickBot="1" x14ac:dyDescent="0.3">
      <c r="A98" s="33"/>
      <c r="B98" s="33"/>
      <c r="C98" s="50"/>
      <c r="D98" s="33"/>
      <c r="E98" s="33"/>
      <c r="F98" s="50"/>
      <c r="G98" s="33"/>
      <c r="H98" s="33"/>
      <c r="I98" s="33"/>
      <c r="J98" s="50"/>
      <c r="K98" s="33"/>
      <c r="L98" s="33"/>
      <c r="M98" s="50"/>
      <c r="N98" s="33"/>
      <c r="O98" s="33"/>
      <c r="P98" s="23">
        <f>($D98*$E98*(IF($C98='Council Cost Per Unit'!$B$24,'Council Cost Per Unit'!$C$24,IF($C98='Council Cost Per Unit'!$B$25,'Council Cost Per Unit'!$C$25,IF($C98='Council Cost Per Unit'!$B$26,'Council Cost Per Unit'!$C$26,IF($C98='Council Cost Per Unit'!$B$27,'Council Cost Per Unit'!$C$27,IF($C98='Council Cost Per Unit'!$B$28,'Council Cost Per Unit'!$C$28,IF($C98='Council Cost Per Unit'!$B$29,'Council Cost Per Unit'!$C$29,IF($C98='Council Cost Per Unit'!$B$30,'Council Cost Per Unit'!$C$30,IF($C98='Council Cost Per Unit'!$B$31,'Council Cost Per Unit'!$C$31,IF($C98='Council Cost Per Unit'!$B$32,'Council Cost Per Unit'!$C$32,IF($C98='Council Cost Per Unit'!$B$33,'Council Cost Per Unit'!$C$33,IF($C98='Council Cost Per Unit'!$B$34,'Council Cost Per Unit'!$C$34,IF($C98='Council Cost Per Unit'!$B$35,'Council Cost Per Unit'!$C$35,IF($C98='Council Cost Per Unit'!$B$36,'Council Cost Per Unit'!$C$36,IF($C98='Council Cost Per Unit'!$B$37,'Council Cost Per Unit'!$C$37,IF($C98='Council Cost Per Unit'!$B$38,'Council Cost Per Unit'!$C$38,IF($C98='Council Cost Per Unit'!$B$39,'Council Cost Per Unit'!$C$39,IF($C98='Council Cost Per Unit'!$B$40,'Council Cost Per Unit'!$C$40,IF($C98='Council Cost Per Unit'!$B$41,'Council Cost Per Unit'!$C$41,'Council Cost Per Unit'!$G$2))))))))))))))))))))+(($G98*$H98*$I98)*(IF($F98='Council Cost Per Unit'!$B$43,'Council Cost Per Unit'!$C$43,IF($F98='Council Cost Per Unit'!$B$44,'Council Cost Per Unit'!$C$44,'Council Cost Per Unit'!$G$2))))+(($K98*$L98)*(IF($J98='Council Cost Per Unit'!$B$46,'Council Cost Per Unit'!$C$46,IF($F98='Council Cost Per Unit'!$B$47,'Council Cost Per Unit'!$C$47,'Council Cost Per Unit'!$G$2))))+(($N98*$O98)*(IF($M98='Council Cost Per Unit'!$B$46,'Council Cost Per Unit'!$C$46,IF($F98='Council Cost Per Unit'!$B$47,'Council Cost Per Unit'!$C$47,'Council Cost Per Unit'!$G$2))))</f>
        <v>0</v>
      </c>
      <c r="Q98" s="35"/>
      <c r="R98" s="35"/>
    </row>
    <row r="99" spans="1:18" ht="15.75" thickBot="1" x14ac:dyDescent="0.3">
      <c r="A99" s="33"/>
      <c r="B99" s="33"/>
      <c r="C99" s="50"/>
      <c r="D99" s="33"/>
      <c r="E99" s="33"/>
      <c r="F99" s="50"/>
      <c r="G99" s="33"/>
      <c r="H99" s="33"/>
      <c r="I99" s="33"/>
      <c r="J99" s="50"/>
      <c r="K99" s="33"/>
      <c r="L99" s="33"/>
      <c r="M99" s="50"/>
      <c r="N99" s="33"/>
      <c r="O99" s="33"/>
      <c r="P99" s="23">
        <f>($D99*$E99*(IF($C99='Council Cost Per Unit'!$B$24,'Council Cost Per Unit'!$C$24,IF($C99='Council Cost Per Unit'!$B$25,'Council Cost Per Unit'!$C$25,IF($C99='Council Cost Per Unit'!$B$26,'Council Cost Per Unit'!$C$26,IF($C99='Council Cost Per Unit'!$B$27,'Council Cost Per Unit'!$C$27,IF($C99='Council Cost Per Unit'!$B$28,'Council Cost Per Unit'!$C$28,IF($C99='Council Cost Per Unit'!$B$29,'Council Cost Per Unit'!$C$29,IF($C99='Council Cost Per Unit'!$B$30,'Council Cost Per Unit'!$C$30,IF($C99='Council Cost Per Unit'!$B$31,'Council Cost Per Unit'!$C$31,IF($C99='Council Cost Per Unit'!$B$32,'Council Cost Per Unit'!$C$32,IF($C99='Council Cost Per Unit'!$B$33,'Council Cost Per Unit'!$C$33,IF($C99='Council Cost Per Unit'!$B$34,'Council Cost Per Unit'!$C$34,IF($C99='Council Cost Per Unit'!$B$35,'Council Cost Per Unit'!$C$35,IF($C99='Council Cost Per Unit'!$B$36,'Council Cost Per Unit'!$C$36,IF($C99='Council Cost Per Unit'!$B$37,'Council Cost Per Unit'!$C$37,IF($C99='Council Cost Per Unit'!$B$38,'Council Cost Per Unit'!$C$38,IF($C99='Council Cost Per Unit'!$B$39,'Council Cost Per Unit'!$C$39,IF($C99='Council Cost Per Unit'!$B$40,'Council Cost Per Unit'!$C$40,IF($C99='Council Cost Per Unit'!$B$41,'Council Cost Per Unit'!$C$41,'Council Cost Per Unit'!$G$2))))))))))))))))))))+(($G99*$H99*$I99)*(IF($F99='Council Cost Per Unit'!$B$43,'Council Cost Per Unit'!$C$43,IF($F99='Council Cost Per Unit'!$B$44,'Council Cost Per Unit'!$C$44,'Council Cost Per Unit'!$G$2))))+(($K99*$L99)*(IF($J99='Council Cost Per Unit'!$B$46,'Council Cost Per Unit'!$C$46,IF($F99='Council Cost Per Unit'!$B$47,'Council Cost Per Unit'!$C$47,'Council Cost Per Unit'!$G$2))))+(($N99*$O99)*(IF($M99='Council Cost Per Unit'!$B$46,'Council Cost Per Unit'!$C$46,IF($F99='Council Cost Per Unit'!$B$47,'Council Cost Per Unit'!$C$47,'Council Cost Per Unit'!$G$2))))</f>
        <v>0</v>
      </c>
      <c r="Q99" s="35"/>
      <c r="R99" s="35"/>
    </row>
    <row r="100" spans="1:18" ht="15.75" thickBot="1" x14ac:dyDescent="0.3">
      <c r="A100" s="33"/>
      <c r="B100" s="33"/>
      <c r="C100" s="50"/>
      <c r="D100" s="33"/>
      <c r="E100" s="33"/>
      <c r="F100" s="50"/>
      <c r="G100" s="33"/>
      <c r="H100" s="33"/>
      <c r="I100" s="33"/>
      <c r="J100" s="50"/>
      <c r="K100" s="33"/>
      <c r="L100" s="33"/>
      <c r="M100" s="50"/>
      <c r="N100" s="33"/>
      <c r="O100" s="33"/>
      <c r="P100" s="23">
        <f>($D100*$E100*(IF($C100='Council Cost Per Unit'!$B$24,'Council Cost Per Unit'!$C$24,IF($C100='Council Cost Per Unit'!$B$25,'Council Cost Per Unit'!$C$25,IF($C100='Council Cost Per Unit'!$B$26,'Council Cost Per Unit'!$C$26,IF($C100='Council Cost Per Unit'!$B$27,'Council Cost Per Unit'!$C$27,IF($C100='Council Cost Per Unit'!$B$28,'Council Cost Per Unit'!$C$28,IF($C100='Council Cost Per Unit'!$B$29,'Council Cost Per Unit'!$C$29,IF($C100='Council Cost Per Unit'!$B$30,'Council Cost Per Unit'!$C$30,IF($C100='Council Cost Per Unit'!$B$31,'Council Cost Per Unit'!$C$31,IF($C100='Council Cost Per Unit'!$B$32,'Council Cost Per Unit'!$C$32,IF($C100='Council Cost Per Unit'!$B$33,'Council Cost Per Unit'!$C$33,IF($C100='Council Cost Per Unit'!$B$34,'Council Cost Per Unit'!$C$34,IF($C100='Council Cost Per Unit'!$B$35,'Council Cost Per Unit'!$C$35,IF($C100='Council Cost Per Unit'!$B$36,'Council Cost Per Unit'!$C$36,IF($C100='Council Cost Per Unit'!$B$37,'Council Cost Per Unit'!$C$37,IF($C100='Council Cost Per Unit'!$B$38,'Council Cost Per Unit'!$C$38,IF($C100='Council Cost Per Unit'!$B$39,'Council Cost Per Unit'!$C$39,IF($C100='Council Cost Per Unit'!$B$40,'Council Cost Per Unit'!$C$40,IF($C100='Council Cost Per Unit'!$B$41,'Council Cost Per Unit'!$C$41,'Council Cost Per Unit'!$G$2))))))))))))))))))))+(($G100*$H100*$I100)*(IF($F100='Council Cost Per Unit'!$B$43,'Council Cost Per Unit'!$C$43,IF($F100='Council Cost Per Unit'!$B$44,'Council Cost Per Unit'!$C$44,'Council Cost Per Unit'!$G$2))))+(($K100*$L100)*(IF($J100='Council Cost Per Unit'!$B$46,'Council Cost Per Unit'!$C$46,IF($F100='Council Cost Per Unit'!$B$47,'Council Cost Per Unit'!$C$47,'Council Cost Per Unit'!$G$2))))+(($N100*$O100)*(IF($M100='Council Cost Per Unit'!$B$46,'Council Cost Per Unit'!$C$46,IF($F100='Council Cost Per Unit'!$B$47,'Council Cost Per Unit'!$C$47,'Council Cost Per Unit'!$G$2))))</f>
        <v>0</v>
      </c>
      <c r="Q100" s="35"/>
      <c r="R100" s="35"/>
    </row>
    <row r="101" spans="1:18" ht="15.75" thickBot="1" x14ac:dyDescent="0.3">
      <c r="A101" s="33"/>
      <c r="B101" s="33"/>
      <c r="C101" s="50"/>
      <c r="D101" s="33"/>
      <c r="E101" s="33"/>
      <c r="F101" s="50"/>
      <c r="G101" s="33"/>
      <c r="H101" s="33"/>
      <c r="I101" s="33"/>
      <c r="J101" s="50"/>
      <c r="K101" s="33"/>
      <c r="L101" s="33"/>
      <c r="M101" s="50"/>
      <c r="N101" s="33"/>
      <c r="O101" s="33"/>
      <c r="P101" s="23">
        <f>($D101*$E101*(IF($C101='Council Cost Per Unit'!$B$24,'Council Cost Per Unit'!$C$24,IF($C101='Council Cost Per Unit'!$B$25,'Council Cost Per Unit'!$C$25,IF($C101='Council Cost Per Unit'!$B$26,'Council Cost Per Unit'!$C$26,IF($C101='Council Cost Per Unit'!$B$27,'Council Cost Per Unit'!$C$27,IF($C101='Council Cost Per Unit'!$B$28,'Council Cost Per Unit'!$C$28,IF($C101='Council Cost Per Unit'!$B$29,'Council Cost Per Unit'!$C$29,IF($C101='Council Cost Per Unit'!$B$30,'Council Cost Per Unit'!$C$30,IF($C101='Council Cost Per Unit'!$B$31,'Council Cost Per Unit'!$C$31,IF($C101='Council Cost Per Unit'!$B$32,'Council Cost Per Unit'!$C$32,IF($C101='Council Cost Per Unit'!$B$33,'Council Cost Per Unit'!$C$33,IF($C101='Council Cost Per Unit'!$B$34,'Council Cost Per Unit'!$C$34,IF($C101='Council Cost Per Unit'!$B$35,'Council Cost Per Unit'!$C$35,IF($C101='Council Cost Per Unit'!$B$36,'Council Cost Per Unit'!$C$36,IF($C101='Council Cost Per Unit'!$B$37,'Council Cost Per Unit'!$C$37,IF($C101='Council Cost Per Unit'!$B$38,'Council Cost Per Unit'!$C$38,IF($C101='Council Cost Per Unit'!$B$39,'Council Cost Per Unit'!$C$39,IF($C101='Council Cost Per Unit'!$B$40,'Council Cost Per Unit'!$C$40,IF($C101='Council Cost Per Unit'!$B$41,'Council Cost Per Unit'!$C$41,'Council Cost Per Unit'!$G$2))))))))))))))))))))+(($G101*$H101*$I101)*(IF($F101='Council Cost Per Unit'!$B$43,'Council Cost Per Unit'!$C$43,IF($F101='Council Cost Per Unit'!$B$44,'Council Cost Per Unit'!$C$44,'Council Cost Per Unit'!$G$2))))+(($K101*$L101)*(IF($J101='Council Cost Per Unit'!$B$46,'Council Cost Per Unit'!$C$46,IF($F101='Council Cost Per Unit'!$B$47,'Council Cost Per Unit'!$C$47,'Council Cost Per Unit'!$G$2))))+(($N101*$O101)*(IF($M101='Council Cost Per Unit'!$B$46,'Council Cost Per Unit'!$C$46,IF($F101='Council Cost Per Unit'!$B$47,'Council Cost Per Unit'!$C$47,'Council Cost Per Unit'!$G$2))))</f>
        <v>0</v>
      </c>
      <c r="Q101" s="35"/>
      <c r="R101" s="35"/>
    </row>
    <row r="102" spans="1:18" ht="15.75" thickBot="1" x14ac:dyDescent="0.3">
      <c r="A102" s="33"/>
      <c r="B102" s="33"/>
      <c r="C102" s="50"/>
      <c r="D102" s="33"/>
      <c r="E102" s="33"/>
      <c r="F102" s="50"/>
      <c r="G102" s="33"/>
      <c r="H102" s="33"/>
      <c r="I102" s="33"/>
      <c r="J102" s="50"/>
      <c r="K102" s="33"/>
      <c r="L102" s="33"/>
      <c r="M102" s="50"/>
      <c r="N102" s="33"/>
      <c r="O102" s="33"/>
      <c r="P102" s="23">
        <f>($D102*$E102*(IF($C102='Council Cost Per Unit'!$B$24,'Council Cost Per Unit'!$C$24,IF($C102='Council Cost Per Unit'!$B$25,'Council Cost Per Unit'!$C$25,IF($C102='Council Cost Per Unit'!$B$26,'Council Cost Per Unit'!$C$26,IF($C102='Council Cost Per Unit'!$B$27,'Council Cost Per Unit'!$C$27,IF($C102='Council Cost Per Unit'!$B$28,'Council Cost Per Unit'!$C$28,IF($C102='Council Cost Per Unit'!$B$29,'Council Cost Per Unit'!$C$29,IF($C102='Council Cost Per Unit'!$B$30,'Council Cost Per Unit'!$C$30,IF($C102='Council Cost Per Unit'!$B$31,'Council Cost Per Unit'!$C$31,IF($C102='Council Cost Per Unit'!$B$32,'Council Cost Per Unit'!$C$32,IF($C102='Council Cost Per Unit'!$B$33,'Council Cost Per Unit'!$C$33,IF($C102='Council Cost Per Unit'!$B$34,'Council Cost Per Unit'!$C$34,IF($C102='Council Cost Per Unit'!$B$35,'Council Cost Per Unit'!$C$35,IF($C102='Council Cost Per Unit'!$B$36,'Council Cost Per Unit'!$C$36,IF($C102='Council Cost Per Unit'!$B$37,'Council Cost Per Unit'!$C$37,IF($C102='Council Cost Per Unit'!$B$38,'Council Cost Per Unit'!$C$38,IF($C102='Council Cost Per Unit'!$B$39,'Council Cost Per Unit'!$C$39,IF($C102='Council Cost Per Unit'!$B$40,'Council Cost Per Unit'!$C$40,IF($C102='Council Cost Per Unit'!$B$41,'Council Cost Per Unit'!$C$41,'Council Cost Per Unit'!$G$2))))))))))))))))))))+(($G102*$H102*$I102)*(IF($F102='Council Cost Per Unit'!$B$43,'Council Cost Per Unit'!$C$43,IF($F102='Council Cost Per Unit'!$B$44,'Council Cost Per Unit'!$C$44,'Council Cost Per Unit'!$G$2))))+(($K102*$L102)*(IF($J102='Council Cost Per Unit'!$B$46,'Council Cost Per Unit'!$C$46,IF($F102='Council Cost Per Unit'!$B$47,'Council Cost Per Unit'!$C$47,'Council Cost Per Unit'!$G$2))))+(($N102*$O102)*(IF($M102='Council Cost Per Unit'!$B$46,'Council Cost Per Unit'!$C$46,IF($F102='Council Cost Per Unit'!$B$47,'Council Cost Per Unit'!$C$47,'Council Cost Per Unit'!$G$2))))</f>
        <v>0</v>
      </c>
      <c r="Q102" s="35"/>
      <c r="R102" s="35"/>
    </row>
    <row r="103" spans="1:18" ht="15.75" thickBot="1" x14ac:dyDescent="0.3">
      <c r="A103" s="33"/>
      <c r="B103" s="33"/>
      <c r="C103" s="50"/>
      <c r="D103" s="33"/>
      <c r="E103" s="33"/>
      <c r="F103" s="50"/>
      <c r="G103" s="33"/>
      <c r="H103" s="33"/>
      <c r="I103" s="33"/>
      <c r="J103" s="50"/>
      <c r="K103" s="33"/>
      <c r="L103" s="33"/>
      <c r="M103" s="50"/>
      <c r="N103" s="33"/>
      <c r="O103" s="33"/>
      <c r="P103" s="23">
        <f>($D103*$E103*(IF($C103='Council Cost Per Unit'!$B$24,'Council Cost Per Unit'!$C$24,IF($C103='Council Cost Per Unit'!$B$25,'Council Cost Per Unit'!$C$25,IF($C103='Council Cost Per Unit'!$B$26,'Council Cost Per Unit'!$C$26,IF($C103='Council Cost Per Unit'!$B$27,'Council Cost Per Unit'!$C$27,IF($C103='Council Cost Per Unit'!$B$28,'Council Cost Per Unit'!$C$28,IF($C103='Council Cost Per Unit'!$B$29,'Council Cost Per Unit'!$C$29,IF($C103='Council Cost Per Unit'!$B$30,'Council Cost Per Unit'!$C$30,IF($C103='Council Cost Per Unit'!$B$31,'Council Cost Per Unit'!$C$31,IF($C103='Council Cost Per Unit'!$B$32,'Council Cost Per Unit'!$C$32,IF($C103='Council Cost Per Unit'!$B$33,'Council Cost Per Unit'!$C$33,IF($C103='Council Cost Per Unit'!$B$34,'Council Cost Per Unit'!$C$34,IF($C103='Council Cost Per Unit'!$B$35,'Council Cost Per Unit'!$C$35,IF($C103='Council Cost Per Unit'!$B$36,'Council Cost Per Unit'!$C$36,IF($C103='Council Cost Per Unit'!$B$37,'Council Cost Per Unit'!$C$37,IF($C103='Council Cost Per Unit'!$B$38,'Council Cost Per Unit'!$C$38,IF($C103='Council Cost Per Unit'!$B$39,'Council Cost Per Unit'!$C$39,IF($C103='Council Cost Per Unit'!$B$40,'Council Cost Per Unit'!$C$40,IF($C103='Council Cost Per Unit'!$B$41,'Council Cost Per Unit'!$C$41,'Council Cost Per Unit'!$G$2))))))))))))))))))))+(($G103*$H103*$I103)*(IF($F103='Council Cost Per Unit'!$B$43,'Council Cost Per Unit'!$C$43,IF($F103='Council Cost Per Unit'!$B$44,'Council Cost Per Unit'!$C$44,'Council Cost Per Unit'!$G$2))))+(($K103*$L103)*(IF($J103='Council Cost Per Unit'!$B$46,'Council Cost Per Unit'!$C$46,IF($F103='Council Cost Per Unit'!$B$47,'Council Cost Per Unit'!$C$47,'Council Cost Per Unit'!$G$2))))+(($N103*$O103)*(IF($M103='Council Cost Per Unit'!$B$46,'Council Cost Per Unit'!$C$46,IF($F103='Council Cost Per Unit'!$B$47,'Council Cost Per Unit'!$C$47,'Council Cost Per Unit'!$G$2))))</f>
        <v>0</v>
      </c>
      <c r="Q103" s="35"/>
      <c r="R103" s="35"/>
    </row>
    <row r="104" spans="1:18" x14ac:dyDescent="0.25">
      <c r="A104" s="33"/>
      <c r="B104" s="33"/>
      <c r="C104" s="50"/>
      <c r="D104" s="33"/>
      <c r="E104" s="33"/>
      <c r="F104" s="50"/>
      <c r="G104" s="33"/>
      <c r="H104" s="33"/>
      <c r="I104" s="33"/>
      <c r="J104" s="50"/>
      <c r="K104" s="33"/>
      <c r="L104" s="33"/>
      <c r="M104" s="50"/>
      <c r="N104" s="33"/>
      <c r="O104" s="33"/>
      <c r="P104" s="23">
        <f>($D104*$E104*(IF($C104='Council Cost Per Unit'!$B$24,'Council Cost Per Unit'!$C$24,IF($C104='Council Cost Per Unit'!$B$25,'Council Cost Per Unit'!$C$25,IF($C104='Council Cost Per Unit'!$B$26,'Council Cost Per Unit'!$C$26,IF($C104='Council Cost Per Unit'!$B$27,'Council Cost Per Unit'!$C$27,IF($C104='Council Cost Per Unit'!$B$28,'Council Cost Per Unit'!$C$28,IF($C104='Council Cost Per Unit'!$B$29,'Council Cost Per Unit'!$C$29,IF($C104='Council Cost Per Unit'!$B$30,'Council Cost Per Unit'!$C$30,IF($C104='Council Cost Per Unit'!$B$31,'Council Cost Per Unit'!$C$31,IF($C104='Council Cost Per Unit'!$B$32,'Council Cost Per Unit'!$C$32,IF($C104='Council Cost Per Unit'!$B$33,'Council Cost Per Unit'!$C$33,IF($C104='Council Cost Per Unit'!$B$34,'Council Cost Per Unit'!$C$34,IF($C104='Council Cost Per Unit'!$B$35,'Council Cost Per Unit'!$C$35,IF($C104='Council Cost Per Unit'!$B$36,'Council Cost Per Unit'!$C$36,IF($C104='Council Cost Per Unit'!$B$37,'Council Cost Per Unit'!$C$37,IF($C104='Council Cost Per Unit'!$B$38,'Council Cost Per Unit'!$C$38,IF($C104='Council Cost Per Unit'!$B$39,'Council Cost Per Unit'!$C$39,IF($C104='Council Cost Per Unit'!$B$40,'Council Cost Per Unit'!$C$40,IF($C104='Council Cost Per Unit'!$B$41,'Council Cost Per Unit'!$C$41,'Council Cost Per Unit'!$G$2))))))))))))))))))))+(($G104*$H104*$I104)*(IF($F104='Council Cost Per Unit'!$B$43,'Council Cost Per Unit'!$C$43,IF($F104='Council Cost Per Unit'!$B$44,'Council Cost Per Unit'!$C$44,'Council Cost Per Unit'!$G$2))))+(($K104*$L104)*(IF($J104='Council Cost Per Unit'!$B$46,'Council Cost Per Unit'!$C$46,IF($F104='Council Cost Per Unit'!$B$47,'Council Cost Per Unit'!$C$47,'Council Cost Per Unit'!$G$2))))+(($N104*$O104)*(IF($M104='Council Cost Per Unit'!$B$46,'Council Cost Per Unit'!$C$46,IF($F104='Council Cost Per Unit'!$B$47,'Council Cost Per Unit'!$C$47,'Council Cost Per Unit'!$G$2))))</f>
        <v>0</v>
      </c>
      <c r="Q104" s="35"/>
      <c r="R104" s="35"/>
    </row>
  </sheetData>
  <sheetProtection algorithmName="SHA-512" hashValue="t9CmH/VkjJKq62bE4jHDKvuKyeNnHg7OGcHoWGbbuyNDZRXGazwyr8uweh3N2cEoSAw1phXR4i7nJRgbuTT7bQ==" saltValue="u0DteetYu2HLTKEQJmL7KQ==" spinCount="100000" sheet="1" objects="1" scenarios="1"/>
  <mergeCells count="18">
    <mergeCell ref="K1:K3"/>
    <mergeCell ref="L1:L3"/>
    <mergeCell ref="E1:E3"/>
    <mergeCell ref="F1:F3"/>
    <mergeCell ref="G1:G3"/>
    <mergeCell ref="H1:H3"/>
    <mergeCell ref="I1:I3"/>
    <mergeCell ref="A1:A3"/>
    <mergeCell ref="B1:B3"/>
    <mergeCell ref="C1:C3"/>
    <mergeCell ref="D1:D3"/>
    <mergeCell ref="J1:J3"/>
    <mergeCell ref="M1:M3"/>
    <mergeCell ref="N1:N3"/>
    <mergeCell ref="O1:O3"/>
    <mergeCell ref="Q1:Q3"/>
    <mergeCell ref="R1:R3"/>
    <mergeCell ref="P1:P2"/>
  </mergeCells>
  <dataValidations count="1">
    <dataValidation type="list" allowBlank="1" showInputMessage="1" showErrorMessage="1" sqref="M4:M104">
      <formula1>$B$45:$B$46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'Council Cost Per Unit'!$B$24:$B$41</xm:f>
          </x14:formula1>
          <xm:sqref>C4:C104</xm:sqref>
        </x14:dataValidation>
        <x14:dataValidation type="list" allowBlank="1" showInputMessage="1" showErrorMessage="1">
          <x14:formula1>
            <xm:f>'Council Cost Per Unit'!$B$43:$B$44</xm:f>
          </x14:formula1>
          <xm:sqref>F4:F104</xm:sqref>
        </x14:dataValidation>
        <x14:dataValidation type="list" allowBlank="1" showInputMessage="1" showErrorMessage="1">
          <x14:formula1>
            <xm:f>'Council Cost Per Unit'!$B$46:$B$47</xm:f>
          </x14:formula1>
          <xm:sqref>J4:J104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workbookViewId="0">
      <selection activeCell="E20" sqref="E20"/>
    </sheetView>
  </sheetViews>
  <sheetFormatPr defaultRowHeight="15" x14ac:dyDescent="0.25"/>
  <cols>
    <col min="1" max="1" width="19.28515625" style="47" customWidth="1"/>
    <col min="2" max="2" width="19" style="47" bestFit="1" customWidth="1"/>
    <col min="3" max="3" width="22.7109375" style="47" customWidth="1"/>
    <col min="4" max="4" width="16.7109375" style="47" customWidth="1"/>
    <col min="5" max="5" width="18.7109375" style="47" customWidth="1"/>
    <col min="6" max="6" width="10.5703125" style="47" bestFit="1" customWidth="1"/>
    <col min="7" max="7" width="22.28515625" customWidth="1"/>
    <col min="8" max="9" width="25.7109375" style="58" bestFit="1" customWidth="1"/>
    <col min="10" max="11" width="26.85546875" style="58" bestFit="1" customWidth="1"/>
  </cols>
  <sheetData>
    <row r="1" spans="1:11" s="39" customFormat="1" x14ac:dyDescent="0.25">
      <c r="A1" s="113" t="s">
        <v>11</v>
      </c>
      <c r="B1" s="113" t="s">
        <v>22</v>
      </c>
      <c r="C1" s="113" t="s">
        <v>116</v>
      </c>
      <c r="D1" s="122" t="s">
        <v>112</v>
      </c>
      <c r="E1" s="122" t="s">
        <v>113</v>
      </c>
      <c r="F1" s="113" t="s">
        <v>2</v>
      </c>
      <c r="G1" s="113" t="s">
        <v>6</v>
      </c>
      <c r="H1" s="116" t="s">
        <v>7</v>
      </c>
      <c r="I1" s="116" t="s">
        <v>9</v>
      </c>
      <c r="J1" s="116" t="s">
        <v>8</v>
      </c>
      <c r="K1" s="116" t="s">
        <v>10</v>
      </c>
    </row>
    <row r="2" spans="1:11" s="39" customFormat="1" x14ac:dyDescent="0.25">
      <c r="A2" s="114"/>
      <c r="B2" s="114"/>
      <c r="C2" s="114"/>
      <c r="D2" s="123"/>
      <c r="E2" s="123"/>
      <c r="F2" s="114"/>
      <c r="G2" s="114"/>
      <c r="H2" s="117"/>
      <c r="I2" s="117"/>
      <c r="J2" s="117"/>
      <c r="K2" s="117"/>
    </row>
    <row r="3" spans="1:11" s="39" customFormat="1" ht="15.75" thickBot="1" x14ac:dyDescent="0.3">
      <c r="A3" s="115"/>
      <c r="B3" s="115"/>
      <c r="C3" s="115"/>
      <c r="D3" s="124"/>
      <c r="E3" s="124"/>
      <c r="F3" s="115"/>
      <c r="G3" s="46">
        <f>SUM(G4:G104)</f>
        <v>0</v>
      </c>
      <c r="H3" s="118"/>
      <c r="I3" s="118"/>
      <c r="J3" s="118"/>
      <c r="K3" s="118"/>
    </row>
    <row r="4" spans="1:11" ht="15.75" thickBot="1" x14ac:dyDescent="0.3">
      <c r="A4" s="55"/>
      <c r="B4" s="51"/>
      <c r="C4" s="51"/>
      <c r="D4" s="51"/>
      <c r="E4" s="51"/>
      <c r="F4" s="51"/>
      <c r="G4" s="23">
        <f>(IF((2*SQRT(17*$C4)+$E4)='Council Cost Per Unit'!$B$54,'Council Cost Per Unit'!$C$54,IF((2*SQRT(17*$C4)+$E4)='Council Cost Per Unit'!$B$55,'Council Cost Per Unit'!$C$55,'Council Cost Per Unit'!$G$2)))+(((($D4+$E4)/2)*$C4*$F4)*$C$50)</f>
        <v>0</v>
      </c>
      <c r="H4" s="34"/>
      <c r="I4" s="34"/>
      <c r="J4" s="34"/>
      <c r="K4" s="34"/>
    </row>
    <row r="5" spans="1:11" ht="15.75" thickBot="1" x14ac:dyDescent="0.3">
      <c r="A5" s="52"/>
      <c r="B5" s="52"/>
      <c r="C5" s="52"/>
      <c r="D5" s="52"/>
      <c r="E5" s="52"/>
      <c r="F5" s="52"/>
      <c r="G5" s="23">
        <f>(IF((2*SQRT(17*$C5)+$E5)='Council Cost Per Unit'!$B$54,'Council Cost Per Unit'!$C$54,IF((2*SQRT(17*$C5)+$E5)='Council Cost Per Unit'!$B$55,'Council Cost Per Unit'!$C$55,'Council Cost Per Unit'!$G$2)))+(((($D5+$E5)/2)*$C5*$F5)*$C$50)</f>
        <v>0</v>
      </c>
      <c r="H5" s="35"/>
      <c r="I5" s="35"/>
      <c r="J5" s="35"/>
      <c r="K5" s="35"/>
    </row>
    <row r="6" spans="1:11" ht="15.75" thickBot="1" x14ac:dyDescent="0.3">
      <c r="A6" s="52"/>
      <c r="B6" s="52"/>
      <c r="C6" s="52"/>
      <c r="D6" s="52"/>
      <c r="E6" s="52"/>
      <c r="F6" s="52"/>
      <c r="G6" s="23">
        <f>(IF((2*SQRT(17*$C6)+$E6)='Council Cost Per Unit'!$B$54,'Council Cost Per Unit'!$C$54,IF((2*SQRT(17*$C6)+$E6)='Council Cost Per Unit'!$B$55,'Council Cost Per Unit'!$C$55,'Council Cost Per Unit'!$G$2)))+(((($D6+$E6)/2)*$C6*$F6)*$C$50)</f>
        <v>0</v>
      </c>
      <c r="H6" s="35"/>
      <c r="I6" s="35"/>
      <c r="J6" s="35"/>
      <c r="K6" s="35"/>
    </row>
    <row r="7" spans="1:11" ht="15.75" thickBot="1" x14ac:dyDescent="0.3">
      <c r="A7" s="52"/>
      <c r="B7" s="52"/>
      <c r="C7" s="52"/>
      <c r="D7" s="52"/>
      <c r="E7" s="52"/>
      <c r="F7" s="52"/>
      <c r="G7" s="23">
        <f>(IF((2*SQRT(17*$C7)+$E7)='Council Cost Per Unit'!$B$54,'Council Cost Per Unit'!$C$54,IF((2*SQRT(17*$C7)+$E7)='Council Cost Per Unit'!$B$55,'Council Cost Per Unit'!$C$55,'Council Cost Per Unit'!$G$2)))+(((($D7+$E7)/2)*$C7*$F7)*$C$50)</f>
        <v>0</v>
      </c>
      <c r="H7" s="35"/>
      <c r="I7" s="35"/>
      <c r="J7" s="35"/>
      <c r="K7" s="35"/>
    </row>
    <row r="8" spans="1:11" ht="15.75" thickBot="1" x14ac:dyDescent="0.3">
      <c r="A8" s="52"/>
      <c r="B8" s="52"/>
      <c r="C8" s="52"/>
      <c r="D8" s="52"/>
      <c r="E8" s="52"/>
      <c r="F8" s="52"/>
      <c r="G8" s="23">
        <f>(IF((2*SQRT(17*$C8)+$E8)='Council Cost Per Unit'!$B$54,'Council Cost Per Unit'!$C$54,IF((2*SQRT(17*$C8)+$E8)='Council Cost Per Unit'!$B$55,'Council Cost Per Unit'!$C$55,'Council Cost Per Unit'!$G$2)))+(((($D8+$E8)/2)*$C8*$F8)*$C$50)</f>
        <v>0</v>
      </c>
      <c r="H8" s="35"/>
      <c r="I8" s="35"/>
      <c r="J8" s="35"/>
      <c r="K8" s="35"/>
    </row>
    <row r="9" spans="1:11" ht="15.75" thickBot="1" x14ac:dyDescent="0.3">
      <c r="A9" s="52"/>
      <c r="B9" s="52"/>
      <c r="C9" s="52"/>
      <c r="D9" s="52"/>
      <c r="E9" s="52"/>
      <c r="F9" s="52"/>
      <c r="G9" s="23">
        <f>(IF((2*SQRT(17*$C9)+$E9)='Council Cost Per Unit'!$B$54,'Council Cost Per Unit'!$C$54,IF((2*SQRT(17*$C9)+$E9)='Council Cost Per Unit'!$B$55,'Council Cost Per Unit'!$C$55,'Council Cost Per Unit'!$G$2)))+(((($D9+$E9)/2)*$C9*$F9)*$C$50)</f>
        <v>0</v>
      </c>
      <c r="H9" s="35"/>
      <c r="I9" s="35"/>
      <c r="J9" s="35"/>
      <c r="K9" s="35"/>
    </row>
    <row r="10" spans="1:11" ht="15.75" thickBot="1" x14ac:dyDescent="0.3">
      <c r="A10" s="52"/>
      <c r="B10" s="52"/>
      <c r="C10" s="52"/>
      <c r="D10" s="52"/>
      <c r="E10" s="52"/>
      <c r="F10" s="52"/>
      <c r="G10" s="23">
        <f>(IF((2*SQRT(17*$C10)+$E10)='Council Cost Per Unit'!$B$54,'Council Cost Per Unit'!$C$54,IF((2*SQRT(17*$C10)+$E10)='Council Cost Per Unit'!$B$55,'Council Cost Per Unit'!$C$55,'Council Cost Per Unit'!$G$2)))+(((($D10+$E10)/2)*$C10*$F10)*$C$50)</f>
        <v>0</v>
      </c>
      <c r="H10" s="35"/>
      <c r="I10" s="35"/>
      <c r="J10" s="35"/>
      <c r="K10" s="35"/>
    </row>
    <row r="11" spans="1:11" ht="15.75" thickBot="1" x14ac:dyDescent="0.3">
      <c r="A11" s="52"/>
      <c r="B11" s="52"/>
      <c r="C11" s="52"/>
      <c r="D11" s="52"/>
      <c r="E11" s="52"/>
      <c r="F11" s="52"/>
      <c r="G11" s="23">
        <f>(IF((2*SQRT(17*$C11)+$E11)='Council Cost Per Unit'!$B$54,'Council Cost Per Unit'!$C$54,IF((2*SQRT(17*$C11)+$E11)='Council Cost Per Unit'!$B$55,'Council Cost Per Unit'!$C$55,'Council Cost Per Unit'!$G$2)))+(((($D11+$E11)/2)*$C11*$F11)*$C$50)</f>
        <v>0</v>
      </c>
      <c r="H11" s="35"/>
      <c r="I11" s="35"/>
      <c r="J11" s="35"/>
      <c r="K11" s="35"/>
    </row>
    <row r="12" spans="1:11" ht="15.75" thickBot="1" x14ac:dyDescent="0.3">
      <c r="A12" s="52"/>
      <c r="B12" s="52"/>
      <c r="C12" s="52"/>
      <c r="D12" s="52"/>
      <c r="E12" s="52"/>
      <c r="F12" s="52"/>
      <c r="G12" s="23">
        <f>(IF((2*SQRT(17*$C12)+$E12)='Council Cost Per Unit'!$B$54,'Council Cost Per Unit'!$C$54,IF((2*SQRT(17*$C12)+$E12)='Council Cost Per Unit'!$B$55,'Council Cost Per Unit'!$C$55,'Council Cost Per Unit'!$G$2)))+(((($D12+$E12)/2)*$C12*$F12)*$C$50)</f>
        <v>0</v>
      </c>
      <c r="H12" s="35"/>
      <c r="I12" s="35"/>
      <c r="J12" s="35"/>
      <c r="K12" s="35"/>
    </row>
    <row r="13" spans="1:11" ht="15.75" thickBot="1" x14ac:dyDescent="0.3">
      <c r="A13" s="52"/>
      <c r="B13" s="52"/>
      <c r="C13" s="52"/>
      <c r="D13" s="52"/>
      <c r="E13" s="52"/>
      <c r="F13" s="52"/>
      <c r="G13" s="23">
        <f>(IF((2*SQRT(17*$C13)+$E13)='Council Cost Per Unit'!$B$54,'Council Cost Per Unit'!$C$54,IF((2*SQRT(17*$C13)+$E13)='Council Cost Per Unit'!$B$55,'Council Cost Per Unit'!$C$55,'Council Cost Per Unit'!$G$2)))+(((($D13+$E13)/2)*$C13*$F13)*$C$50)</f>
        <v>0</v>
      </c>
      <c r="H13" s="35"/>
      <c r="I13" s="35"/>
      <c r="J13" s="35"/>
      <c r="K13" s="35"/>
    </row>
    <row r="14" spans="1:11" ht="15.75" thickBot="1" x14ac:dyDescent="0.3">
      <c r="A14" s="52"/>
      <c r="B14" s="52"/>
      <c r="C14" s="52"/>
      <c r="D14" s="52"/>
      <c r="E14" s="52"/>
      <c r="F14" s="52"/>
      <c r="G14" s="23">
        <f>(IF((2*SQRT(17*$C14)+$E14)='Council Cost Per Unit'!$B$54,'Council Cost Per Unit'!$C$54,IF((2*SQRT(17*$C14)+$E14)='Council Cost Per Unit'!$B$55,'Council Cost Per Unit'!$C$55,'Council Cost Per Unit'!$G$2)))+(((($D14+$E14)/2)*$C14*$F14)*$C$50)</f>
        <v>0</v>
      </c>
      <c r="H14" s="35"/>
      <c r="I14" s="35"/>
      <c r="J14" s="35"/>
      <c r="K14" s="35"/>
    </row>
    <row r="15" spans="1:11" ht="15.75" thickBot="1" x14ac:dyDescent="0.3">
      <c r="A15" s="52"/>
      <c r="B15" s="52"/>
      <c r="C15" s="52"/>
      <c r="D15" s="52"/>
      <c r="E15" s="52"/>
      <c r="F15" s="52"/>
      <c r="G15" s="23">
        <f>(IF((2*SQRT(17*$C15)+$E15)='Council Cost Per Unit'!$B$54,'Council Cost Per Unit'!$C$54,IF((2*SQRT(17*$C15)+$E15)='Council Cost Per Unit'!$B$55,'Council Cost Per Unit'!$C$55,'Council Cost Per Unit'!$G$2)))+(((($D15+$E15)/2)*$C15*$F15)*$C$50)</f>
        <v>0</v>
      </c>
      <c r="H15" s="35"/>
      <c r="I15" s="35"/>
      <c r="J15" s="35"/>
      <c r="K15" s="35"/>
    </row>
    <row r="16" spans="1:11" ht="15.75" thickBot="1" x14ac:dyDescent="0.3">
      <c r="A16" s="52"/>
      <c r="B16" s="52"/>
      <c r="C16" s="52"/>
      <c r="D16" s="52"/>
      <c r="E16" s="52"/>
      <c r="F16" s="52"/>
      <c r="G16" s="23">
        <f>(IF((2*SQRT(17*$C16)+$E16)='Council Cost Per Unit'!$B$54,'Council Cost Per Unit'!$C$54,IF((2*SQRT(17*$C16)+$E16)='Council Cost Per Unit'!$B$55,'Council Cost Per Unit'!$C$55,'Council Cost Per Unit'!$G$2)))+(((($D16+$E16)/2)*$C16*$F16)*$C$50)</f>
        <v>0</v>
      </c>
      <c r="H16" s="35"/>
      <c r="I16" s="35"/>
      <c r="J16" s="35"/>
      <c r="K16" s="35"/>
    </row>
    <row r="17" spans="1:11" ht="15.75" thickBot="1" x14ac:dyDescent="0.3">
      <c r="A17" s="52"/>
      <c r="B17" s="52"/>
      <c r="C17" s="52"/>
      <c r="D17" s="52"/>
      <c r="E17" s="52"/>
      <c r="F17" s="52"/>
      <c r="G17" s="23">
        <f>(IF((2*SQRT(17*$C17)+$E17)='Council Cost Per Unit'!$B$54,'Council Cost Per Unit'!$C$54,IF((2*SQRT(17*$C17)+$E17)='Council Cost Per Unit'!$B$55,'Council Cost Per Unit'!$C$55,'Council Cost Per Unit'!$G$2)))+(((($D17+$E17)/2)*$C17*$F17)*$C$50)</f>
        <v>0</v>
      </c>
      <c r="H17" s="35"/>
      <c r="I17" s="35"/>
      <c r="J17" s="35"/>
      <c r="K17" s="35"/>
    </row>
    <row r="18" spans="1:11" ht="15.75" thickBot="1" x14ac:dyDescent="0.3">
      <c r="A18" s="52"/>
      <c r="B18" s="52"/>
      <c r="C18" s="52"/>
      <c r="D18" s="52"/>
      <c r="E18" s="52"/>
      <c r="F18" s="52"/>
      <c r="G18" s="23">
        <f>(IF((2*SQRT(17*$C18)+$E18)='Council Cost Per Unit'!$B$54,'Council Cost Per Unit'!$C$54,IF((2*SQRT(17*$C18)+$E18)='Council Cost Per Unit'!$B$55,'Council Cost Per Unit'!$C$55,'Council Cost Per Unit'!$G$2)))+(((($D18+$E18)/2)*$C18*$F18)*$C$50)</f>
        <v>0</v>
      </c>
      <c r="H18" s="35"/>
      <c r="I18" s="35"/>
      <c r="J18" s="35"/>
      <c r="K18" s="35"/>
    </row>
    <row r="19" spans="1:11" ht="15.75" thickBot="1" x14ac:dyDescent="0.3">
      <c r="A19" s="56"/>
      <c r="B19" s="52"/>
      <c r="C19" s="52"/>
      <c r="D19" s="52"/>
      <c r="E19" s="52"/>
      <c r="F19" s="52"/>
      <c r="G19" s="23">
        <f>(IF((2*SQRT(17*$C19)+$E19)='Council Cost Per Unit'!$B$54,'Council Cost Per Unit'!$C$54,IF((2*SQRT(17*$C19)+$E19)='Council Cost Per Unit'!$B$55,'Council Cost Per Unit'!$C$55,'Council Cost Per Unit'!$G$2)))+(((($D19+$E19)/2)*$C19*$F19)*$C$50)</f>
        <v>0</v>
      </c>
      <c r="H19" s="35"/>
      <c r="I19" s="35"/>
      <c r="J19" s="35"/>
      <c r="K19" s="35"/>
    </row>
    <row r="20" spans="1:11" ht="15.75" thickBot="1" x14ac:dyDescent="0.3">
      <c r="A20" s="56"/>
      <c r="B20" s="52"/>
      <c r="C20" s="52"/>
      <c r="D20" s="52"/>
      <c r="E20" s="52"/>
      <c r="F20" s="52"/>
      <c r="G20" s="23">
        <f>(IF((2*SQRT(17*$C20)+$E20)='Council Cost Per Unit'!$B$54,'Council Cost Per Unit'!$C$54,IF((2*SQRT(17*$C20)+$E20)='Council Cost Per Unit'!$B$55,'Council Cost Per Unit'!$C$55,'Council Cost Per Unit'!$G$2)))+(((($D20+$E20)/2)*$C20*$F20)*$C$50)</f>
        <v>0</v>
      </c>
      <c r="H20" s="35"/>
      <c r="I20" s="35"/>
      <c r="J20" s="35"/>
      <c r="K20" s="35"/>
    </row>
    <row r="21" spans="1:11" ht="15.75" thickBot="1" x14ac:dyDescent="0.3">
      <c r="A21" s="52"/>
      <c r="B21" s="52"/>
      <c r="C21" s="52"/>
      <c r="D21" s="52"/>
      <c r="E21" s="52"/>
      <c r="F21" s="52"/>
      <c r="G21" s="23">
        <f>(IF((2*SQRT(17*$C21)+$E21)='Council Cost Per Unit'!$B$54,'Council Cost Per Unit'!$C$54,IF((2*SQRT(17*$C21)+$E21)='Council Cost Per Unit'!$B$55,'Council Cost Per Unit'!$C$55,'Council Cost Per Unit'!$G$2)))+(((($D21+$E21)/2)*$C21*$F21)*$C$50)</f>
        <v>0</v>
      </c>
      <c r="H21" s="35"/>
      <c r="I21" s="35"/>
      <c r="J21" s="35"/>
      <c r="K21" s="35"/>
    </row>
    <row r="22" spans="1:11" ht="15.75" thickBot="1" x14ac:dyDescent="0.3">
      <c r="A22" s="52"/>
      <c r="B22" s="52"/>
      <c r="C22" s="52"/>
      <c r="D22" s="52"/>
      <c r="E22" s="52"/>
      <c r="F22" s="52"/>
      <c r="G22" s="23">
        <f>(IF((2*SQRT(17*$C22)+$E22)='Council Cost Per Unit'!$B$54,'Council Cost Per Unit'!$C$54,IF((2*SQRT(17*$C22)+$E22)='Council Cost Per Unit'!$B$55,'Council Cost Per Unit'!$C$55,'Council Cost Per Unit'!$G$2)))+(((($D22+$E22)/2)*$C22*$F22)*$C$50)</f>
        <v>0</v>
      </c>
      <c r="H22" s="35"/>
      <c r="I22" s="35"/>
      <c r="J22" s="35"/>
      <c r="K22" s="35"/>
    </row>
    <row r="23" spans="1:11" ht="15.75" thickBot="1" x14ac:dyDescent="0.3">
      <c r="A23" s="57"/>
      <c r="B23" s="57"/>
      <c r="C23" s="57"/>
      <c r="D23" s="57"/>
      <c r="E23" s="57"/>
      <c r="F23" s="57"/>
      <c r="G23" s="23">
        <f>(IF((2*SQRT(17*$C23)+$E23)='Council Cost Per Unit'!$B$54,'Council Cost Per Unit'!$C$54,IF((2*SQRT(17*$C23)+$E23)='Council Cost Per Unit'!$B$55,'Council Cost Per Unit'!$C$55,'Council Cost Per Unit'!$G$2)))+(((($D23+$E23)/2)*$C23*$F23)*$C$50)</f>
        <v>0</v>
      </c>
      <c r="H23" s="35"/>
      <c r="I23" s="35"/>
      <c r="J23" s="35"/>
      <c r="K23" s="35"/>
    </row>
    <row r="24" spans="1:11" ht="15.75" thickBot="1" x14ac:dyDescent="0.3">
      <c r="A24" s="57"/>
      <c r="B24" s="57"/>
      <c r="C24" s="57"/>
      <c r="D24" s="57"/>
      <c r="E24" s="57"/>
      <c r="F24" s="57"/>
      <c r="G24" s="23">
        <f>(IF((2*SQRT(17*$C24)+$E24)='Council Cost Per Unit'!$B$54,'Council Cost Per Unit'!$C$54,IF((2*SQRT(17*$C24)+$E24)='Council Cost Per Unit'!$B$55,'Council Cost Per Unit'!$C$55,'Council Cost Per Unit'!$G$2)))+(((($D24+$E24)/2)*$C24*$F24)*$C$50)</f>
        <v>0</v>
      </c>
      <c r="H24" s="35"/>
      <c r="I24" s="35"/>
      <c r="J24" s="35"/>
      <c r="K24" s="35"/>
    </row>
    <row r="25" spans="1:11" ht="15.75" thickBot="1" x14ac:dyDescent="0.3">
      <c r="A25" s="33"/>
      <c r="B25" s="33"/>
      <c r="C25" s="33"/>
      <c r="D25" s="33"/>
      <c r="E25" s="33"/>
      <c r="F25" s="33"/>
      <c r="G25" s="23">
        <f>(IF((2*SQRT(17*$C25)+$E25)='Council Cost Per Unit'!$B$54,'Council Cost Per Unit'!$C$54,IF((2*SQRT(17*$C25)+$E25)='Council Cost Per Unit'!$B$55,'Council Cost Per Unit'!$C$55,'Council Cost Per Unit'!$G$2)))+(((($D25+$E25)/2)*$C25*$F25)*$C$50)</f>
        <v>0</v>
      </c>
      <c r="H25" s="35"/>
      <c r="I25" s="35"/>
      <c r="J25" s="35"/>
      <c r="K25" s="35"/>
    </row>
    <row r="26" spans="1:11" ht="15.75" thickBot="1" x14ac:dyDescent="0.3">
      <c r="A26" s="33"/>
      <c r="B26" s="33"/>
      <c r="C26" s="33"/>
      <c r="D26" s="33"/>
      <c r="E26" s="33"/>
      <c r="F26" s="33"/>
      <c r="G26" s="23">
        <f>(IF((2*SQRT(17*$C26)+$E26)='Council Cost Per Unit'!$B$54,'Council Cost Per Unit'!$C$54,IF((2*SQRT(17*$C26)+$E26)='Council Cost Per Unit'!$B$55,'Council Cost Per Unit'!$C$55,'Council Cost Per Unit'!$G$2)))+(((($D26+$E26)/2)*$C26*$F26)*$C$50)</f>
        <v>0</v>
      </c>
      <c r="H26" s="35"/>
      <c r="I26" s="35"/>
      <c r="J26" s="35"/>
      <c r="K26" s="35"/>
    </row>
    <row r="27" spans="1:11" ht="15.75" thickBot="1" x14ac:dyDescent="0.3">
      <c r="A27" s="33"/>
      <c r="B27" s="33"/>
      <c r="C27" s="33"/>
      <c r="D27" s="33"/>
      <c r="E27" s="33"/>
      <c r="F27" s="33"/>
      <c r="G27" s="23">
        <f>(IF((2*SQRT(17*$C27)+$E27)='Council Cost Per Unit'!$B$54,'Council Cost Per Unit'!$C$54,IF((2*SQRT(17*$C27)+$E27)='Council Cost Per Unit'!$B$55,'Council Cost Per Unit'!$C$55,'Council Cost Per Unit'!$G$2)))+(((($D27+$E27)/2)*$C27*$F27)*$C$50)</f>
        <v>0</v>
      </c>
      <c r="H27" s="35"/>
      <c r="I27" s="35"/>
      <c r="J27" s="35"/>
      <c r="K27" s="35"/>
    </row>
    <row r="28" spans="1:11" ht="15.75" thickBot="1" x14ac:dyDescent="0.3">
      <c r="A28" s="33"/>
      <c r="B28" s="33"/>
      <c r="C28" s="33"/>
      <c r="D28" s="33"/>
      <c r="E28" s="33"/>
      <c r="F28" s="33"/>
      <c r="G28" s="23">
        <f>(IF((2*SQRT(17*$C28)+$E28)='Council Cost Per Unit'!$B$54,'Council Cost Per Unit'!$C$54,IF((2*SQRT(17*$C28)+$E28)='Council Cost Per Unit'!$B$55,'Council Cost Per Unit'!$C$55,'Council Cost Per Unit'!$G$2)))+(((($D28+$E28)/2)*$C28*$F28)*$C$50)</f>
        <v>0</v>
      </c>
      <c r="H28" s="35"/>
      <c r="I28" s="35"/>
      <c r="J28" s="35"/>
      <c r="K28" s="35"/>
    </row>
    <row r="29" spans="1:11" ht="15.75" thickBot="1" x14ac:dyDescent="0.3">
      <c r="A29" s="33"/>
      <c r="B29" s="33"/>
      <c r="C29" s="33"/>
      <c r="D29" s="33"/>
      <c r="E29" s="33"/>
      <c r="F29" s="33"/>
      <c r="G29" s="23">
        <f>(IF((2*SQRT(17*$C29)+$E29)='Council Cost Per Unit'!$B$54,'Council Cost Per Unit'!$C$54,IF((2*SQRT(17*$C29)+$E29)='Council Cost Per Unit'!$B$55,'Council Cost Per Unit'!$C$55,'Council Cost Per Unit'!$G$2)))+(((($D29+$E29)/2)*$C29*$F29)*$C$50)</f>
        <v>0</v>
      </c>
      <c r="H29" s="35"/>
      <c r="I29" s="35"/>
      <c r="J29" s="35"/>
      <c r="K29" s="35"/>
    </row>
    <row r="30" spans="1:11" ht="15.75" thickBot="1" x14ac:dyDescent="0.3">
      <c r="A30" s="33"/>
      <c r="B30" s="33"/>
      <c r="C30" s="33"/>
      <c r="D30" s="33"/>
      <c r="E30" s="33"/>
      <c r="F30" s="33"/>
      <c r="G30" s="23">
        <f>(IF((2*SQRT(17*$C30)+$E30)='Council Cost Per Unit'!$B$54,'Council Cost Per Unit'!$C$54,IF((2*SQRT(17*$C30)+$E30)='Council Cost Per Unit'!$B$55,'Council Cost Per Unit'!$C$55,'Council Cost Per Unit'!$G$2)))+(((($D30+$E30)/2)*$C30*$F30)*$C$50)</f>
        <v>0</v>
      </c>
      <c r="H30" s="35"/>
      <c r="I30" s="35"/>
      <c r="J30" s="35"/>
      <c r="K30" s="35"/>
    </row>
    <row r="31" spans="1:11" ht="15.75" thickBot="1" x14ac:dyDescent="0.3">
      <c r="A31" s="33"/>
      <c r="B31" s="33"/>
      <c r="C31" s="33"/>
      <c r="D31" s="33"/>
      <c r="E31" s="33"/>
      <c r="F31" s="33"/>
      <c r="G31" s="23">
        <f>(IF((2*SQRT(17*$C31)+$E31)='Council Cost Per Unit'!$B$54,'Council Cost Per Unit'!$C$54,IF((2*SQRT(17*$C31)+$E31)='Council Cost Per Unit'!$B$55,'Council Cost Per Unit'!$C$55,'Council Cost Per Unit'!$G$2)))+(((($D31+$E31)/2)*$C31*$F31)*$C$50)</f>
        <v>0</v>
      </c>
      <c r="H31" s="35"/>
      <c r="I31" s="35"/>
      <c r="J31" s="35"/>
      <c r="K31" s="35"/>
    </row>
    <row r="32" spans="1:11" ht="15.75" thickBot="1" x14ac:dyDescent="0.3">
      <c r="A32" s="33"/>
      <c r="B32" s="33"/>
      <c r="C32" s="33"/>
      <c r="D32" s="33"/>
      <c r="E32" s="33"/>
      <c r="F32" s="33"/>
      <c r="G32" s="23">
        <f>(IF((2*SQRT(17*$C32)+$E32)='Council Cost Per Unit'!$B$54,'Council Cost Per Unit'!$C$54,IF((2*SQRT(17*$C32)+$E32)='Council Cost Per Unit'!$B$55,'Council Cost Per Unit'!$C$55,'Council Cost Per Unit'!$G$2)))+(((($D32+$E32)/2)*$C32*$F32)*$C$50)</f>
        <v>0</v>
      </c>
      <c r="H32" s="35"/>
      <c r="I32" s="35"/>
      <c r="J32" s="35"/>
      <c r="K32" s="35"/>
    </row>
    <row r="33" spans="1:11" ht="15.75" thickBot="1" x14ac:dyDescent="0.3">
      <c r="A33" s="33"/>
      <c r="B33" s="33"/>
      <c r="C33" s="33"/>
      <c r="D33" s="33"/>
      <c r="E33" s="33"/>
      <c r="F33" s="33"/>
      <c r="G33" s="23">
        <f>(IF((2*SQRT(17*$C33)+$E33)='Council Cost Per Unit'!$B$54,'Council Cost Per Unit'!$C$54,IF((2*SQRT(17*$C33)+$E33)='Council Cost Per Unit'!$B$55,'Council Cost Per Unit'!$C$55,'Council Cost Per Unit'!$G$2)))+(((($D33+$E33)/2)*$C33*$F33)*$C$50)</f>
        <v>0</v>
      </c>
      <c r="H33" s="35"/>
      <c r="I33" s="35"/>
      <c r="J33" s="35"/>
      <c r="K33" s="35"/>
    </row>
    <row r="34" spans="1:11" ht="15.75" thickBot="1" x14ac:dyDescent="0.3">
      <c r="A34" s="33"/>
      <c r="B34" s="33"/>
      <c r="C34" s="33"/>
      <c r="D34" s="33"/>
      <c r="E34" s="33"/>
      <c r="F34" s="33"/>
      <c r="G34" s="23">
        <f>(IF((2*SQRT(17*$C34)+$E34)='Council Cost Per Unit'!$B$54,'Council Cost Per Unit'!$C$54,IF((2*SQRT(17*$C34)+$E34)='Council Cost Per Unit'!$B$55,'Council Cost Per Unit'!$C$55,'Council Cost Per Unit'!$G$2)))+(((($D34+$E34)/2)*$C34*$F34)*$C$50)</f>
        <v>0</v>
      </c>
      <c r="H34" s="35"/>
      <c r="I34" s="35"/>
      <c r="J34" s="35"/>
      <c r="K34" s="35"/>
    </row>
    <row r="35" spans="1:11" ht="15.75" thickBot="1" x14ac:dyDescent="0.3">
      <c r="A35" s="33"/>
      <c r="B35" s="33"/>
      <c r="C35" s="33"/>
      <c r="D35" s="33"/>
      <c r="E35" s="33"/>
      <c r="F35" s="33"/>
      <c r="G35" s="23">
        <f>(IF((2*SQRT(17*$C35)+$E35)='Council Cost Per Unit'!$B$54,'Council Cost Per Unit'!$C$54,IF((2*SQRT(17*$C35)+$E35)='Council Cost Per Unit'!$B$55,'Council Cost Per Unit'!$C$55,'Council Cost Per Unit'!$G$2)))+(((($D35+$E35)/2)*$C35*$F35)*$C$50)</f>
        <v>0</v>
      </c>
      <c r="H35" s="35"/>
      <c r="I35" s="35"/>
      <c r="J35" s="35"/>
      <c r="K35" s="35"/>
    </row>
    <row r="36" spans="1:11" ht="15.75" thickBot="1" x14ac:dyDescent="0.3">
      <c r="A36" s="33"/>
      <c r="B36" s="33"/>
      <c r="C36" s="33"/>
      <c r="D36" s="33"/>
      <c r="E36" s="33"/>
      <c r="F36" s="33"/>
      <c r="G36" s="23">
        <f>(IF((2*SQRT(17*$C36)+$E36)='Council Cost Per Unit'!$B$54,'Council Cost Per Unit'!$C$54,IF((2*SQRT(17*$C36)+$E36)='Council Cost Per Unit'!$B$55,'Council Cost Per Unit'!$C$55,'Council Cost Per Unit'!$G$2)))+(((($D36+$E36)/2)*$C36*$F36)*$C$50)</f>
        <v>0</v>
      </c>
      <c r="H36" s="35"/>
      <c r="I36" s="35"/>
      <c r="J36" s="35"/>
      <c r="K36" s="35"/>
    </row>
    <row r="37" spans="1:11" ht="15.75" thickBot="1" x14ac:dyDescent="0.3">
      <c r="A37" s="33"/>
      <c r="B37" s="33"/>
      <c r="C37" s="33"/>
      <c r="D37" s="33"/>
      <c r="E37" s="33"/>
      <c r="F37" s="33"/>
      <c r="G37" s="23">
        <f>(IF((2*SQRT(17*$C37)+$E37)='Council Cost Per Unit'!$B$54,'Council Cost Per Unit'!$C$54,IF((2*SQRT(17*$C37)+$E37)='Council Cost Per Unit'!$B$55,'Council Cost Per Unit'!$C$55,'Council Cost Per Unit'!$G$2)))+(((($D37+$E37)/2)*$C37*$F37)*$C$50)</f>
        <v>0</v>
      </c>
      <c r="H37" s="35"/>
      <c r="I37" s="35"/>
      <c r="J37" s="35"/>
      <c r="K37" s="35"/>
    </row>
    <row r="38" spans="1:11" ht="15.75" thickBot="1" x14ac:dyDescent="0.3">
      <c r="A38" s="33"/>
      <c r="B38" s="33"/>
      <c r="C38" s="33"/>
      <c r="D38" s="33"/>
      <c r="E38" s="33"/>
      <c r="F38" s="33"/>
      <c r="G38" s="23">
        <f>(IF((2*SQRT(17*$C38)+$E38)='Council Cost Per Unit'!$B$54,'Council Cost Per Unit'!$C$54,IF((2*SQRT(17*$C38)+$E38)='Council Cost Per Unit'!$B$55,'Council Cost Per Unit'!$C$55,'Council Cost Per Unit'!$G$2)))+(((($D38+$E38)/2)*$C38*$F38)*$C$50)</f>
        <v>0</v>
      </c>
      <c r="H38" s="35"/>
      <c r="I38" s="35"/>
      <c r="J38" s="35"/>
      <c r="K38" s="35"/>
    </row>
    <row r="39" spans="1:11" ht="15.75" thickBot="1" x14ac:dyDescent="0.3">
      <c r="A39" s="33"/>
      <c r="B39" s="33"/>
      <c r="C39" s="33"/>
      <c r="D39" s="33"/>
      <c r="E39" s="33"/>
      <c r="F39" s="33"/>
      <c r="G39" s="23">
        <f>(IF((2*SQRT(17*$C39)+$E39)='Council Cost Per Unit'!$B$54,'Council Cost Per Unit'!$C$54,IF((2*SQRT(17*$C39)+$E39)='Council Cost Per Unit'!$B$55,'Council Cost Per Unit'!$C$55,'Council Cost Per Unit'!$G$2)))+(((($D39+$E39)/2)*$C39*$F39)*$C$50)</f>
        <v>0</v>
      </c>
      <c r="H39" s="35"/>
      <c r="I39" s="35"/>
      <c r="J39" s="35"/>
      <c r="K39" s="35"/>
    </row>
    <row r="40" spans="1:11" ht="15.75" thickBot="1" x14ac:dyDescent="0.3">
      <c r="A40" s="33"/>
      <c r="B40" s="33"/>
      <c r="C40" s="33"/>
      <c r="D40" s="33"/>
      <c r="E40" s="33"/>
      <c r="F40" s="33"/>
      <c r="G40" s="23">
        <f>(IF((2*SQRT(17*$C40)+$E40)='Council Cost Per Unit'!$B$54,'Council Cost Per Unit'!$C$54,IF((2*SQRT(17*$C40)+$E40)='Council Cost Per Unit'!$B$55,'Council Cost Per Unit'!$C$55,'Council Cost Per Unit'!$G$2)))+(((($D40+$E40)/2)*$C40*$F40)*$C$50)</f>
        <v>0</v>
      </c>
      <c r="H40" s="35"/>
      <c r="I40" s="35"/>
      <c r="J40" s="35"/>
      <c r="K40" s="35"/>
    </row>
    <row r="41" spans="1:11" ht="15.75" thickBot="1" x14ac:dyDescent="0.3">
      <c r="A41" s="33"/>
      <c r="B41" s="33"/>
      <c r="C41" s="33"/>
      <c r="D41" s="33"/>
      <c r="E41" s="33"/>
      <c r="F41" s="33"/>
      <c r="G41" s="23">
        <f>(IF((2*SQRT(17*$C41)+$E41)='Council Cost Per Unit'!$B$54,'Council Cost Per Unit'!$C$54,IF((2*SQRT(17*$C41)+$E41)='Council Cost Per Unit'!$B$55,'Council Cost Per Unit'!$C$55,'Council Cost Per Unit'!$G$2)))+(((($D41+$E41)/2)*$C41*$F41)*$C$50)</f>
        <v>0</v>
      </c>
      <c r="H41" s="35"/>
      <c r="I41" s="35"/>
      <c r="J41" s="35"/>
      <c r="K41" s="35"/>
    </row>
    <row r="42" spans="1:11" ht="15.75" thickBot="1" x14ac:dyDescent="0.3">
      <c r="A42" s="33"/>
      <c r="B42" s="33"/>
      <c r="C42" s="33"/>
      <c r="D42" s="33"/>
      <c r="E42" s="33"/>
      <c r="F42" s="33"/>
      <c r="G42" s="23">
        <f>(IF((2*SQRT(17*$C42)+$E42)='Council Cost Per Unit'!$B$54,'Council Cost Per Unit'!$C$54,IF((2*SQRT(17*$C42)+$E42)='Council Cost Per Unit'!$B$55,'Council Cost Per Unit'!$C$55,'Council Cost Per Unit'!$G$2)))+(((($D42+$E42)/2)*$C42*$F42)*$C$50)</f>
        <v>0</v>
      </c>
      <c r="H42" s="35"/>
      <c r="I42" s="35"/>
      <c r="J42" s="35"/>
      <c r="K42" s="35"/>
    </row>
    <row r="43" spans="1:11" ht="15.75" thickBot="1" x14ac:dyDescent="0.3">
      <c r="A43" s="33"/>
      <c r="B43" s="33"/>
      <c r="C43" s="33"/>
      <c r="D43" s="33"/>
      <c r="E43" s="33"/>
      <c r="F43" s="33"/>
      <c r="G43" s="23">
        <f>(IF((2*SQRT(17*$C43)+$E43)='Council Cost Per Unit'!$B$54,'Council Cost Per Unit'!$C$54,IF((2*SQRT(17*$C43)+$E43)='Council Cost Per Unit'!$B$55,'Council Cost Per Unit'!$C$55,'Council Cost Per Unit'!$G$2)))+(((($D43+$E43)/2)*$C43*$F43)*$C$50)</f>
        <v>0</v>
      </c>
      <c r="H43" s="35"/>
      <c r="I43" s="35"/>
      <c r="J43" s="35"/>
      <c r="K43" s="35"/>
    </row>
    <row r="44" spans="1:11" ht="15.75" thickBot="1" x14ac:dyDescent="0.3">
      <c r="A44" s="33"/>
      <c r="B44" s="33"/>
      <c r="C44" s="33"/>
      <c r="D44" s="33"/>
      <c r="E44" s="33"/>
      <c r="F44" s="33"/>
      <c r="G44" s="23">
        <f>(IF((2*SQRT(17*$C44)+$E44)='Council Cost Per Unit'!$B$54,'Council Cost Per Unit'!$C$54,IF((2*SQRT(17*$C44)+$E44)='Council Cost Per Unit'!$B$55,'Council Cost Per Unit'!$C$55,'Council Cost Per Unit'!$G$2)))+(((($D44+$E44)/2)*$C44*$F44)*$C$50)</f>
        <v>0</v>
      </c>
      <c r="H44" s="35"/>
      <c r="I44" s="35"/>
      <c r="J44" s="35"/>
      <c r="K44" s="35"/>
    </row>
    <row r="45" spans="1:11" ht="15.75" thickBot="1" x14ac:dyDescent="0.3">
      <c r="A45" s="33"/>
      <c r="B45" s="33"/>
      <c r="C45" s="33"/>
      <c r="D45" s="33"/>
      <c r="E45" s="33"/>
      <c r="F45" s="33"/>
      <c r="G45" s="23">
        <f>(IF((2*SQRT(17*$C45)+$E45)='Council Cost Per Unit'!$B$54,'Council Cost Per Unit'!$C$54,IF((2*SQRT(17*$C45)+$E45)='Council Cost Per Unit'!$B$55,'Council Cost Per Unit'!$C$55,'Council Cost Per Unit'!$G$2)))+(((($D45+$E45)/2)*$C45*$F45)*$C$50)</f>
        <v>0</v>
      </c>
      <c r="H45" s="35"/>
      <c r="I45" s="35"/>
      <c r="J45" s="35"/>
      <c r="K45" s="35"/>
    </row>
    <row r="46" spans="1:11" ht="15.75" thickBot="1" x14ac:dyDescent="0.3">
      <c r="A46" s="33"/>
      <c r="B46" s="33"/>
      <c r="C46" s="33"/>
      <c r="D46" s="33"/>
      <c r="E46" s="33"/>
      <c r="F46" s="33"/>
      <c r="G46" s="23">
        <f>(IF((2*SQRT(17*$C46)+$E46)='Council Cost Per Unit'!$B$54,'Council Cost Per Unit'!$C$54,IF((2*SQRT(17*$C46)+$E46)='Council Cost Per Unit'!$B$55,'Council Cost Per Unit'!$C$55,'Council Cost Per Unit'!$G$2)))+(((($D46+$E46)/2)*$C46*$F46)*$C$50)</f>
        <v>0</v>
      </c>
      <c r="H46" s="35"/>
      <c r="I46" s="35"/>
      <c r="J46" s="35"/>
      <c r="K46" s="35"/>
    </row>
    <row r="47" spans="1:11" ht="15.75" thickBot="1" x14ac:dyDescent="0.3">
      <c r="A47" s="33"/>
      <c r="B47" s="33"/>
      <c r="C47" s="33"/>
      <c r="D47" s="33"/>
      <c r="E47" s="33"/>
      <c r="F47" s="33"/>
      <c r="G47" s="23">
        <f>(IF((2*SQRT(17*$C47)+$E47)='Council Cost Per Unit'!$B$54,'Council Cost Per Unit'!$C$54,IF((2*SQRT(17*$C47)+$E47)='Council Cost Per Unit'!$B$55,'Council Cost Per Unit'!$C$55,'Council Cost Per Unit'!$G$2)))+(((($D47+$E47)/2)*$C47*$F47)*$C$50)</f>
        <v>0</v>
      </c>
      <c r="H47" s="35"/>
      <c r="I47" s="35"/>
      <c r="J47" s="35"/>
      <c r="K47" s="35"/>
    </row>
    <row r="48" spans="1:11" ht="15.75" thickBot="1" x14ac:dyDescent="0.3">
      <c r="A48" s="33"/>
      <c r="B48" s="33"/>
      <c r="C48" s="33"/>
      <c r="D48" s="33"/>
      <c r="E48" s="33"/>
      <c r="F48" s="33"/>
      <c r="G48" s="23">
        <f>(IF((2*SQRT(17*$C48)+$E48)='Council Cost Per Unit'!$B$54,'Council Cost Per Unit'!$C$54,IF((2*SQRT(17*$C48)+$E48)='Council Cost Per Unit'!$B$55,'Council Cost Per Unit'!$C$55,'Council Cost Per Unit'!$G$2)))+(((($D48+$E48)/2)*$C48*$F48)*$C$50)</f>
        <v>0</v>
      </c>
      <c r="H48" s="35"/>
      <c r="I48" s="35"/>
      <c r="J48" s="35"/>
      <c r="K48" s="35"/>
    </row>
    <row r="49" spans="1:11" ht="15.75" thickBot="1" x14ac:dyDescent="0.3">
      <c r="A49" s="33"/>
      <c r="B49" s="33"/>
      <c r="C49" s="33"/>
      <c r="D49" s="33"/>
      <c r="E49" s="33"/>
      <c r="F49" s="33"/>
      <c r="G49" s="23">
        <f>(IF((2*SQRT(17*$C49)+$E49)='Council Cost Per Unit'!$B$54,'Council Cost Per Unit'!$C$54,IF((2*SQRT(17*$C49)+$E49)='Council Cost Per Unit'!$B$55,'Council Cost Per Unit'!$C$55,'Council Cost Per Unit'!$G$2)))+(((($D49+$E49)/2)*$C49*$F49)*$C$50)</f>
        <v>0</v>
      </c>
      <c r="H49" s="35"/>
      <c r="I49" s="35"/>
      <c r="J49" s="35"/>
      <c r="K49" s="35"/>
    </row>
    <row r="50" spans="1:11" ht="15.75" thickBot="1" x14ac:dyDescent="0.3">
      <c r="A50" s="33"/>
      <c r="B50" s="33"/>
      <c r="C50" s="33"/>
      <c r="D50" s="33"/>
      <c r="E50" s="33"/>
      <c r="F50" s="33"/>
      <c r="G50" s="23">
        <f>(IF((2*SQRT(17*$C50)+$E50)='Council Cost Per Unit'!$B$54,'Council Cost Per Unit'!$C$54,IF((2*SQRT(17*$C50)+$E50)='Council Cost Per Unit'!$B$55,'Council Cost Per Unit'!$C$55,'Council Cost Per Unit'!$G$2)))+(((($D50+$E50)/2)*$C50*$F50)*$C$50)</f>
        <v>0</v>
      </c>
      <c r="H50" s="35"/>
      <c r="I50" s="35"/>
      <c r="J50" s="35"/>
      <c r="K50" s="35"/>
    </row>
    <row r="51" spans="1:11" ht="15.75" thickBot="1" x14ac:dyDescent="0.3">
      <c r="A51" s="33"/>
      <c r="B51" s="33"/>
      <c r="C51" s="33"/>
      <c r="D51" s="33"/>
      <c r="E51" s="33"/>
      <c r="F51" s="33"/>
      <c r="G51" s="23">
        <f>(IF((2*SQRT(17*$C51)+$E51)='Council Cost Per Unit'!$B$54,'Council Cost Per Unit'!$C$54,IF((2*SQRT(17*$C51)+$E51)='Council Cost Per Unit'!$B$55,'Council Cost Per Unit'!$C$55,'Council Cost Per Unit'!$G$2)))+(((($D51+$E51)/2)*$C51*$F51)*$C$50)</f>
        <v>0</v>
      </c>
      <c r="H51" s="35"/>
      <c r="I51" s="35"/>
      <c r="J51" s="35"/>
      <c r="K51" s="35"/>
    </row>
    <row r="52" spans="1:11" ht="15.75" thickBot="1" x14ac:dyDescent="0.3">
      <c r="A52" s="33"/>
      <c r="B52" s="33"/>
      <c r="C52" s="33"/>
      <c r="D52" s="33"/>
      <c r="E52" s="33"/>
      <c r="F52" s="33"/>
      <c r="G52" s="23">
        <f>(IF((2*SQRT(17*$C52)+$E52)='Council Cost Per Unit'!$B$54,'Council Cost Per Unit'!$C$54,IF((2*SQRT(17*$C52)+$E52)='Council Cost Per Unit'!$B$55,'Council Cost Per Unit'!$C$55,'Council Cost Per Unit'!$G$2)))+(((($D52+$E52)/2)*$C52*$F52)*$C$50)</f>
        <v>0</v>
      </c>
      <c r="H52" s="35"/>
      <c r="I52" s="35"/>
      <c r="J52" s="35"/>
      <c r="K52" s="35"/>
    </row>
    <row r="53" spans="1:11" ht="15.75" thickBot="1" x14ac:dyDescent="0.3">
      <c r="A53" s="33"/>
      <c r="B53" s="33"/>
      <c r="C53" s="33"/>
      <c r="D53" s="33"/>
      <c r="E53" s="33"/>
      <c r="F53" s="33"/>
      <c r="G53" s="23">
        <f>(IF((2*SQRT(17*$C53)+$E53)='Council Cost Per Unit'!$B$54,'Council Cost Per Unit'!$C$54,IF((2*SQRT(17*$C53)+$E53)='Council Cost Per Unit'!$B$55,'Council Cost Per Unit'!$C$55,'Council Cost Per Unit'!$G$2)))+(((($D53+$E53)/2)*$C53*$F53)*$C$50)</f>
        <v>0</v>
      </c>
      <c r="H53" s="35"/>
      <c r="I53" s="35"/>
      <c r="J53" s="35"/>
      <c r="K53" s="35"/>
    </row>
    <row r="54" spans="1:11" ht="15.75" thickBot="1" x14ac:dyDescent="0.3">
      <c r="A54" s="33"/>
      <c r="B54" s="33"/>
      <c r="C54" s="33"/>
      <c r="D54" s="33"/>
      <c r="E54" s="33"/>
      <c r="F54" s="33"/>
      <c r="G54" s="23">
        <f>(IF((2*SQRT(17*$C54)+$E54)='Council Cost Per Unit'!$B$54,'Council Cost Per Unit'!$C$54,IF((2*SQRT(17*$C54)+$E54)='Council Cost Per Unit'!$B$55,'Council Cost Per Unit'!$C$55,'Council Cost Per Unit'!$G$2)))+(((($D54+$E54)/2)*$C54*$F54)*$C$50)</f>
        <v>0</v>
      </c>
      <c r="H54" s="35"/>
      <c r="I54" s="35"/>
      <c r="J54" s="35"/>
      <c r="K54" s="35"/>
    </row>
    <row r="55" spans="1:11" ht="15.75" thickBot="1" x14ac:dyDescent="0.3">
      <c r="A55" s="33"/>
      <c r="B55" s="33"/>
      <c r="C55" s="33"/>
      <c r="D55" s="33"/>
      <c r="E55" s="33"/>
      <c r="F55" s="33"/>
      <c r="G55" s="23">
        <f>(IF((2*SQRT(17*$C55)+$E55)='Council Cost Per Unit'!$B$54,'Council Cost Per Unit'!$C$54,IF((2*SQRT(17*$C55)+$E55)='Council Cost Per Unit'!$B$55,'Council Cost Per Unit'!$C$55,'Council Cost Per Unit'!$G$2)))+(((($D55+$E55)/2)*$C55*$F55)*$C$50)</f>
        <v>0</v>
      </c>
      <c r="H55" s="35"/>
      <c r="I55" s="35"/>
      <c r="J55" s="35"/>
      <c r="K55" s="35"/>
    </row>
    <row r="56" spans="1:11" ht="15.75" thickBot="1" x14ac:dyDescent="0.3">
      <c r="A56" s="33"/>
      <c r="B56" s="33"/>
      <c r="C56" s="33"/>
      <c r="D56" s="33"/>
      <c r="E56" s="33"/>
      <c r="F56" s="33"/>
      <c r="G56" s="23">
        <f>(IF((2*SQRT(17*$C56)+$E56)='Council Cost Per Unit'!$B$54,'Council Cost Per Unit'!$C$54,IF((2*SQRT(17*$C56)+$E56)='Council Cost Per Unit'!$B$55,'Council Cost Per Unit'!$C$55,'Council Cost Per Unit'!$G$2)))+(((($D56+$E56)/2)*$C56*$F56)*$C$50)</f>
        <v>0</v>
      </c>
      <c r="H56" s="35"/>
      <c r="I56" s="35"/>
      <c r="J56" s="35"/>
      <c r="K56" s="35"/>
    </row>
    <row r="57" spans="1:11" ht="15.75" thickBot="1" x14ac:dyDescent="0.3">
      <c r="A57" s="33"/>
      <c r="B57" s="33"/>
      <c r="C57" s="33"/>
      <c r="D57" s="33"/>
      <c r="E57" s="33"/>
      <c r="F57" s="33"/>
      <c r="G57" s="23">
        <f>(IF((2*SQRT(17*$C57)+$E57)='Council Cost Per Unit'!$B$54,'Council Cost Per Unit'!$C$54,IF((2*SQRT(17*$C57)+$E57)='Council Cost Per Unit'!$B$55,'Council Cost Per Unit'!$C$55,'Council Cost Per Unit'!$G$2)))+(((($D57+$E57)/2)*$C57*$F57)*$C$50)</f>
        <v>0</v>
      </c>
      <c r="H57" s="35"/>
      <c r="I57" s="35"/>
      <c r="J57" s="35"/>
      <c r="K57" s="35"/>
    </row>
    <row r="58" spans="1:11" ht="15.75" thickBot="1" x14ac:dyDescent="0.3">
      <c r="A58" s="33"/>
      <c r="B58" s="33"/>
      <c r="C58" s="33"/>
      <c r="D58" s="33"/>
      <c r="E58" s="33"/>
      <c r="F58" s="33"/>
      <c r="G58" s="23">
        <f>(IF((2*SQRT(17*$C58)+$E58)='Council Cost Per Unit'!$B$54,'Council Cost Per Unit'!$C$54,IF((2*SQRT(17*$C58)+$E58)='Council Cost Per Unit'!$B$55,'Council Cost Per Unit'!$C$55,'Council Cost Per Unit'!$G$2)))+(((($D58+$E58)/2)*$C58*$F58)*$C$50)</f>
        <v>0</v>
      </c>
      <c r="H58" s="35"/>
      <c r="I58" s="35"/>
      <c r="J58" s="35"/>
      <c r="K58" s="35"/>
    </row>
    <row r="59" spans="1:11" ht="15.75" thickBot="1" x14ac:dyDescent="0.3">
      <c r="A59" s="33"/>
      <c r="B59" s="33"/>
      <c r="C59" s="33"/>
      <c r="D59" s="33"/>
      <c r="E59" s="33"/>
      <c r="F59" s="33"/>
      <c r="G59" s="23">
        <f>(IF((2*SQRT(17*$C59)+$E59)='Council Cost Per Unit'!$B$54,'Council Cost Per Unit'!$C$54,IF((2*SQRT(17*$C59)+$E59)='Council Cost Per Unit'!$B$55,'Council Cost Per Unit'!$C$55,'Council Cost Per Unit'!$G$2)))+(((($D59+$E59)/2)*$C59*$F59)*$C$50)</f>
        <v>0</v>
      </c>
      <c r="H59" s="35"/>
      <c r="I59" s="35"/>
      <c r="J59" s="35"/>
      <c r="K59" s="35"/>
    </row>
    <row r="60" spans="1:11" ht="15.75" thickBot="1" x14ac:dyDescent="0.3">
      <c r="A60" s="33"/>
      <c r="B60" s="33"/>
      <c r="C60" s="33"/>
      <c r="D60" s="33"/>
      <c r="E60" s="33"/>
      <c r="F60" s="33"/>
      <c r="G60" s="23">
        <f>(IF((2*SQRT(17*$C60)+$E60)='Council Cost Per Unit'!$B$54,'Council Cost Per Unit'!$C$54,IF((2*SQRT(17*$C60)+$E60)='Council Cost Per Unit'!$B$55,'Council Cost Per Unit'!$C$55,'Council Cost Per Unit'!$G$2)))+(((($D60+$E60)/2)*$C60*$F60)*$C$50)</f>
        <v>0</v>
      </c>
      <c r="H60" s="35"/>
      <c r="I60" s="35"/>
      <c r="J60" s="35"/>
      <c r="K60" s="35"/>
    </row>
    <row r="61" spans="1:11" ht="15.75" thickBot="1" x14ac:dyDescent="0.3">
      <c r="A61" s="33"/>
      <c r="B61" s="33"/>
      <c r="C61" s="33"/>
      <c r="D61" s="33"/>
      <c r="E61" s="33"/>
      <c r="F61" s="33"/>
      <c r="G61" s="23">
        <f>(IF((2*SQRT(17*$C61)+$E61)='Council Cost Per Unit'!$B$54,'Council Cost Per Unit'!$C$54,IF((2*SQRT(17*$C61)+$E61)='Council Cost Per Unit'!$B$55,'Council Cost Per Unit'!$C$55,'Council Cost Per Unit'!$G$2)))+(((($D61+$E61)/2)*$C61*$F61)*$C$50)</f>
        <v>0</v>
      </c>
      <c r="H61" s="35"/>
      <c r="I61" s="35"/>
      <c r="J61" s="35"/>
      <c r="K61" s="35"/>
    </row>
    <row r="62" spans="1:11" ht="15.75" thickBot="1" x14ac:dyDescent="0.3">
      <c r="A62" s="33"/>
      <c r="B62" s="33"/>
      <c r="C62" s="33"/>
      <c r="D62" s="33"/>
      <c r="E62" s="33"/>
      <c r="F62" s="33"/>
      <c r="G62" s="23">
        <f>(IF((2*SQRT(17*$C62)+$E62)='Council Cost Per Unit'!$B$54,'Council Cost Per Unit'!$C$54,IF((2*SQRT(17*$C62)+$E62)='Council Cost Per Unit'!$B$55,'Council Cost Per Unit'!$C$55,'Council Cost Per Unit'!$G$2)))+(((($D62+$E62)/2)*$C62*$F62)*$C$50)</f>
        <v>0</v>
      </c>
      <c r="H62" s="35"/>
      <c r="I62" s="35"/>
      <c r="J62" s="35"/>
      <c r="K62" s="35"/>
    </row>
    <row r="63" spans="1:11" ht="15.75" thickBot="1" x14ac:dyDescent="0.3">
      <c r="A63" s="33"/>
      <c r="B63" s="33"/>
      <c r="C63" s="33"/>
      <c r="D63" s="33"/>
      <c r="E63" s="33"/>
      <c r="F63" s="33"/>
      <c r="G63" s="23">
        <f>(IF((2*SQRT(17*$C63)+$E63)='Council Cost Per Unit'!$B$54,'Council Cost Per Unit'!$C$54,IF((2*SQRT(17*$C63)+$E63)='Council Cost Per Unit'!$B$55,'Council Cost Per Unit'!$C$55,'Council Cost Per Unit'!$G$2)))+(((($D63+$E63)/2)*$C63*$F63)*$C$50)</f>
        <v>0</v>
      </c>
      <c r="H63" s="35"/>
      <c r="I63" s="35"/>
      <c r="J63" s="35"/>
      <c r="K63" s="35"/>
    </row>
    <row r="64" spans="1:11" ht="15.75" thickBot="1" x14ac:dyDescent="0.3">
      <c r="A64" s="33"/>
      <c r="B64" s="33"/>
      <c r="C64" s="33"/>
      <c r="D64" s="33"/>
      <c r="E64" s="33"/>
      <c r="F64" s="33"/>
      <c r="G64" s="23">
        <f>(IF((2*SQRT(17*$C64)+$E64)='Council Cost Per Unit'!$B$54,'Council Cost Per Unit'!$C$54,IF((2*SQRT(17*$C64)+$E64)='Council Cost Per Unit'!$B$55,'Council Cost Per Unit'!$C$55,'Council Cost Per Unit'!$G$2)))+(((($D64+$E64)/2)*$C64*$F64)*$C$50)</f>
        <v>0</v>
      </c>
      <c r="H64" s="35"/>
      <c r="I64" s="35"/>
      <c r="J64" s="35"/>
      <c r="K64" s="35"/>
    </row>
    <row r="65" spans="1:11" ht="15.75" thickBot="1" x14ac:dyDescent="0.3">
      <c r="A65" s="33"/>
      <c r="B65" s="33"/>
      <c r="C65" s="33"/>
      <c r="D65" s="33"/>
      <c r="E65" s="33"/>
      <c r="F65" s="33"/>
      <c r="G65" s="23">
        <f>(IF((2*SQRT(17*$C65)+$E65)='Council Cost Per Unit'!$B$54,'Council Cost Per Unit'!$C$54,IF((2*SQRT(17*$C65)+$E65)='Council Cost Per Unit'!$B$55,'Council Cost Per Unit'!$C$55,'Council Cost Per Unit'!$G$2)))+(((($D65+$E65)/2)*$C65*$F65)*$C$50)</f>
        <v>0</v>
      </c>
      <c r="H65" s="35"/>
      <c r="I65" s="35"/>
      <c r="J65" s="35"/>
      <c r="K65" s="35"/>
    </row>
    <row r="66" spans="1:11" ht="15.75" thickBot="1" x14ac:dyDescent="0.3">
      <c r="A66" s="33"/>
      <c r="B66" s="33"/>
      <c r="C66" s="33"/>
      <c r="D66" s="33"/>
      <c r="E66" s="33"/>
      <c r="F66" s="33"/>
      <c r="G66" s="23">
        <f>(IF((2*SQRT(17*$C66)+$E66)='Council Cost Per Unit'!$B$54,'Council Cost Per Unit'!$C$54,IF((2*SQRT(17*$C66)+$E66)='Council Cost Per Unit'!$B$55,'Council Cost Per Unit'!$C$55,'Council Cost Per Unit'!$G$2)))+(((($D66+$E66)/2)*$C66*$F66)*$C$50)</f>
        <v>0</v>
      </c>
      <c r="H66" s="35"/>
      <c r="I66" s="35"/>
      <c r="J66" s="35"/>
      <c r="K66" s="35"/>
    </row>
    <row r="67" spans="1:11" ht="15.75" thickBot="1" x14ac:dyDescent="0.3">
      <c r="A67" s="33"/>
      <c r="B67" s="33"/>
      <c r="C67" s="33"/>
      <c r="D67" s="33"/>
      <c r="E67" s="33"/>
      <c r="F67" s="33"/>
      <c r="G67" s="23">
        <f>(IF((2*SQRT(17*$C67)+$E67)='Council Cost Per Unit'!$B$54,'Council Cost Per Unit'!$C$54,IF((2*SQRT(17*$C67)+$E67)='Council Cost Per Unit'!$B$55,'Council Cost Per Unit'!$C$55,'Council Cost Per Unit'!$G$2)))+(((($D67+$E67)/2)*$C67*$F67)*$C$50)</f>
        <v>0</v>
      </c>
      <c r="H67" s="35"/>
      <c r="I67" s="35"/>
      <c r="J67" s="35"/>
      <c r="K67" s="35"/>
    </row>
    <row r="68" spans="1:11" ht="15.75" thickBot="1" x14ac:dyDescent="0.3">
      <c r="A68" s="33"/>
      <c r="B68" s="33"/>
      <c r="C68" s="33"/>
      <c r="D68" s="33"/>
      <c r="E68" s="33"/>
      <c r="F68" s="33"/>
      <c r="G68" s="23">
        <f>(IF((2*SQRT(17*$C68)+$E68)='Council Cost Per Unit'!$B$54,'Council Cost Per Unit'!$C$54,IF((2*SQRT(17*$C68)+$E68)='Council Cost Per Unit'!$B$55,'Council Cost Per Unit'!$C$55,'Council Cost Per Unit'!$G$2)))+(((($D68+$E68)/2)*$C68*$F68)*$C$50)</f>
        <v>0</v>
      </c>
      <c r="H68" s="35"/>
      <c r="I68" s="35"/>
      <c r="J68" s="35"/>
      <c r="K68" s="35"/>
    </row>
    <row r="69" spans="1:11" ht="15.75" thickBot="1" x14ac:dyDescent="0.3">
      <c r="A69" s="33"/>
      <c r="B69" s="33"/>
      <c r="C69" s="33"/>
      <c r="D69" s="33"/>
      <c r="E69" s="33"/>
      <c r="F69" s="33"/>
      <c r="G69" s="23">
        <f>(IF((2*SQRT(17*$C69)+$E69)='Council Cost Per Unit'!$B$54,'Council Cost Per Unit'!$C$54,IF((2*SQRT(17*$C69)+$E69)='Council Cost Per Unit'!$B$55,'Council Cost Per Unit'!$C$55,'Council Cost Per Unit'!$G$2)))+(((($D69+$E69)/2)*$C69*$F69)*$C$50)</f>
        <v>0</v>
      </c>
      <c r="H69" s="35"/>
      <c r="I69" s="35"/>
      <c r="J69" s="35"/>
      <c r="K69" s="35"/>
    </row>
    <row r="70" spans="1:11" ht="15.75" thickBot="1" x14ac:dyDescent="0.3">
      <c r="A70" s="33"/>
      <c r="B70" s="33"/>
      <c r="C70" s="33"/>
      <c r="D70" s="33"/>
      <c r="E70" s="33"/>
      <c r="F70" s="33"/>
      <c r="G70" s="23">
        <f>(IF((2*SQRT(17*$C70)+$E70)='Council Cost Per Unit'!$B$54,'Council Cost Per Unit'!$C$54,IF((2*SQRT(17*$C70)+$E70)='Council Cost Per Unit'!$B$55,'Council Cost Per Unit'!$C$55,'Council Cost Per Unit'!$G$2)))+(((($D70+$E70)/2)*$C70*$F70)*$C$50)</f>
        <v>0</v>
      </c>
      <c r="H70" s="35"/>
      <c r="I70" s="35"/>
      <c r="J70" s="35"/>
      <c r="K70" s="35"/>
    </row>
    <row r="71" spans="1:11" ht="15.75" thickBot="1" x14ac:dyDescent="0.3">
      <c r="A71" s="33"/>
      <c r="B71" s="33"/>
      <c r="C71" s="33"/>
      <c r="D71" s="33"/>
      <c r="E71" s="33"/>
      <c r="F71" s="33"/>
      <c r="G71" s="23">
        <f>(IF((2*SQRT(17*$C71)+$E71)='Council Cost Per Unit'!$B$54,'Council Cost Per Unit'!$C$54,IF((2*SQRT(17*$C71)+$E71)='Council Cost Per Unit'!$B$55,'Council Cost Per Unit'!$C$55,'Council Cost Per Unit'!$G$2)))+(((($D71+$E71)/2)*$C71*$F71)*$C$50)</f>
        <v>0</v>
      </c>
      <c r="H71" s="35"/>
      <c r="I71" s="35"/>
      <c r="J71" s="35"/>
      <c r="K71" s="35"/>
    </row>
    <row r="72" spans="1:11" ht="15.75" thickBot="1" x14ac:dyDescent="0.3">
      <c r="A72" s="33"/>
      <c r="B72" s="33"/>
      <c r="C72" s="33"/>
      <c r="D72" s="33"/>
      <c r="E72" s="33"/>
      <c r="F72" s="33"/>
      <c r="G72" s="23">
        <f>(IF((2*SQRT(17*$C72)+$E72)='Council Cost Per Unit'!$B$54,'Council Cost Per Unit'!$C$54,IF((2*SQRT(17*$C72)+$E72)='Council Cost Per Unit'!$B$55,'Council Cost Per Unit'!$C$55,'Council Cost Per Unit'!$G$2)))+(((($D72+$E72)/2)*$C72*$F72)*$C$50)</f>
        <v>0</v>
      </c>
      <c r="H72" s="35"/>
      <c r="I72" s="35"/>
      <c r="J72" s="35"/>
      <c r="K72" s="35"/>
    </row>
    <row r="73" spans="1:11" ht="15.75" thickBot="1" x14ac:dyDescent="0.3">
      <c r="A73" s="33"/>
      <c r="B73" s="33"/>
      <c r="C73" s="33"/>
      <c r="D73" s="33"/>
      <c r="E73" s="33"/>
      <c r="F73" s="33"/>
      <c r="G73" s="23">
        <f>(IF((2*SQRT(17*$C73)+$E73)='Council Cost Per Unit'!$B$54,'Council Cost Per Unit'!$C$54,IF((2*SQRT(17*$C73)+$E73)='Council Cost Per Unit'!$B$55,'Council Cost Per Unit'!$C$55,'Council Cost Per Unit'!$G$2)))+(((($D73+$E73)/2)*$C73*$F73)*$C$50)</f>
        <v>0</v>
      </c>
      <c r="H73" s="35"/>
      <c r="I73" s="35"/>
      <c r="J73" s="35"/>
      <c r="K73" s="35"/>
    </row>
    <row r="74" spans="1:11" ht="15.75" thickBot="1" x14ac:dyDescent="0.3">
      <c r="A74" s="33"/>
      <c r="B74" s="33"/>
      <c r="C74" s="33"/>
      <c r="D74" s="33"/>
      <c r="E74" s="33"/>
      <c r="F74" s="33"/>
      <c r="G74" s="23">
        <f>(IF((2*SQRT(17*$C74)+$E74)='Council Cost Per Unit'!$B$54,'Council Cost Per Unit'!$C$54,IF((2*SQRT(17*$C74)+$E74)='Council Cost Per Unit'!$B$55,'Council Cost Per Unit'!$C$55,'Council Cost Per Unit'!$G$2)))+(((($D74+$E74)/2)*$C74*$F74)*$C$50)</f>
        <v>0</v>
      </c>
      <c r="H74" s="35"/>
      <c r="I74" s="35"/>
      <c r="J74" s="35"/>
      <c r="K74" s="35"/>
    </row>
    <row r="75" spans="1:11" ht="15.75" thickBot="1" x14ac:dyDescent="0.3">
      <c r="A75" s="33"/>
      <c r="B75" s="33"/>
      <c r="C75" s="33"/>
      <c r="D75" s="33"/>
      <c r="E75" s="33"/>
      <c r="F75" s="33"/>
      <c r="G75" s="23">
        <f>(IF((2*SQRT(17*$C75)+$E75)='Council Cost Per Unit'!$B$54,'Council Cost Per Unit'!$C$54,IF((2*SQRT(17*$C75)+$E75)='Council Cost Per Unit'!$B$55,'Council Cost Per Unit'!$C$55,'Council Cost Per Unit'!$G$2)))+(((($D75+$E75)/2)*$C75*$F75)*$C$50)</f>
        <v>0</v>
      </c>
      <c r="H75" s="35"/>
      <c r="I75" s="35"/>
      <c r="J75" s="35"/>
      <c r="K75" s="35"/>
    </row>
    <row r="76" spans="1:11" ht="15.75" thickBot="1" x14ac:dyDescent="0.3">
      <c r="A76" s="33"/>
      <c r="B76" s="33"/>
      <c r="C76" s="33"/>
      <c r="D76" s="33"/>
      <c r="E76" s="33"/>
      <c r="F76" s="33"/>
      <c r="G76" s="23">
        <f>(IF((2*SQRT(17*$C76)+$E76)='Council Cost Per Unit'!$B$54,'Council Cost Per Unit'!$C$54,IF((2*SQRT(17*$C76)+$E76)='Council Cost Per Unit'!$B$55,'Council Cost Per Unit'!$C$55,'Council Cost Per Unit'!$G$2)))+(((($D76+$E76)/2)*$C76*$F76)*$C$50)</f>
        <v>0</v>
      </c>
      <c r="H76" s="35"/>
      <c r="I76" s="35"/>
      <c r="J76" s="35"/>
      <c r="K76" s="35"/>
    </row>
    <row r="77" spans="1:11" ht="15.75" thickBot="1" x14ac:dyDescent="0.3">
      <c r="A77" s="33"/>
      <c r="B77" s="33"/>
      <c r="C77" s="33"/>
      <c r="D77" s="33"/>
      <c r="E77" s="33"/>
      <c r="F77" s="33"/>
      <c r="G77" s="23">
        <f>(IF((2*SQRT(17*$C77)+$E77)='Council Cost Per Unit'!$B$54,'Council Cost Per Unit'!$C$54,IF((2*SQRT(17*$C77)+$E77)='Council Cost Per Unit'!$B$55,'Council Cost Per Unit'!$C$55,'Council Cost Per Unit'!$G$2)))+(((($D77+$E77)/2)*$C77*$F77)*$C$50)</f>
        <v>0</v>
      </c>
      <c r="H77" s="35"/>
      <c r="I77" s="35"/>
      <c r="J77" s="35"/>
      <c r="K77" s="35"/>
    </row>
    <row r="78" spans="1:11" ht="15.75" thickBot="1" x14ac:dyDescent="0.3">
      <c r="A78" s="33"/>
      <c r="B78" s="33"/>
      <c r="C78" s="33"/>
      <c r="D78" s="33"/>
      <c r="E78" s="33"/>
      <c r="F78" s="33"/>
      <c r="G78" s="23">
        <f>(IF((2*SQRT(17*$C78)+$E78)='Council Cost Per Unit'!$B$54,'Council Cost Per Unit'!$C$54,IF((2*SQRT(17*$C78)+$E78)='Council Cost Per Unit'!$B$55,'Council Cost Per Unit'!$C$55,'Council Cost Per Unit'!$G$2)))+(((($D78+$E78)/2)*$C78*$F78)*$C$50)</f>
        <v>0</v>
      </c>
      <c r="H78" s="35"/>
      <c r="I78" s="35"/>
      <c r="J78" s="35"/>
      <c r="K78" s="35"/>
    </row>
    <row r="79" spans="1:11" ht="15.75" thickBot="1" x14ac:dyDescent="0.3">
      <c r="A79" s="33"/>
      <c r="B79" s="33"/>
      <c r="C79" s="33"/>
      <c r="D79" s="33"/>
      <c r="E79" s="33"/>
      <c r="F79" s="33"/>
      <c r="G79" s="23">
        <f>(IF((2*SQRT(17*$C79)+$E79)='Council Cost Per Unit'!$B$54,'Council Cost Per Unit'!$C$54,IF((2*SQRT(17*$C79)+$E79)='Council Cost Per Unit'!$B$55,'Council Cost Per Unit'!$C$55,'Council Cost Per Unit'!$G$2)))+(((($D79+$E79)/2)*$C79*$F79)*$C$50)</f>
        <v>0</v>
      </c>
      <c r="H79" s="35"/>
      <c r="I79" s="35"/>
      <c r="J79" s="35"/>
      <c r="K79" s="35"/>
    </row>
    <row r="80" spans="1:11" ht="15.75" thickBot="1" x14ac:dyDescent="0.3">
      <c r="A80" s="33"/>
      <c r="B80" s="33"/>
      <c r="C80" s="33"/>
      <c r="D80" s="33"/>
      <c r="E80" s="33"/>
      <c r="F80" s="33"/>
      <c r="G80" s="23">
        <f>(IF((2*SQRT(17*$C80)+$E80)='Council Cost Per Unit'!$B$54,'Council Cost Per Unit'!$C$54,IF((2*SQRT(17*$C80)+$E80)='Council Cost Per Unit'!$B$55,'Council Cost Per Unit'!$C$55,'Council Cost Per Unit'!$G$2)))+(((($D80+$E80)/2)*$C80*$F80)*$C$50)</f>
        <v>0</v>
      </c>
      <c r="H80" s="35"/>
      <c r="I80" s="35"/>
      <c r="J80" s="35"/>
      <c r="K80" s="35"/>
    </row>
    <row r="81" spans="1:11" ht="15.75" thickBot="1" x14ac:dyDescent="0.3">
      <c r="A81" s="33"/>
      <c r="B81" s="33"/>
      <c r="C81" s="33"/>
      <c r="D81" s="33"/>
      <c r="E81" s="33"/>
      <c r="F81" s="33"/>
      <c r="G81" s="23">
        <f>(IF((2*SQRT(17*$C81)+$E81)='Council Cost Per Unit'!$B$54,'Council Cost Per Unit'!$C$54,IF((2*SQRT(17*$C81)+$E81)='Council Cost Per Unit'!$B$55,'Council Cost Per Unit'!$C$55,'Council Cost Per Unit'!$G$2)))+(((($D81+$E81)/2)*$C81*$F81)*$C$50)</f>
        <v>0</v>
      </c>
      <c r="H81" s="35"/>
      <c r="I81" s="35"/>
      <c r="J81" s="35"/>
      <c r="K81" s="35"/>
    </row>
    <row r="82" spans="1:11" ht="15.75" thickBot="1" x14ac:dyDescent="0.3">
      <c r="A82" s="33"/>
      <c r="B82" s="33"/>
      <c r="C82" s="33"/>
      <c r="D82" s="33"/>
      <c r="E82" s="33"/>
      <c r="F82" s="33"/>
      <c r="G82" s="23">
        <f>(IF((2*SQRT(17*$C82)+$E82)='Council Cost Per Unit'!$B$54,'Council Cost Per Unit'!$C$54,IF((2*SQRT(17*$C82)+$E82)='Council Cost Per Unit'!$B$55,'Council Cost Per Unit'!$C$55,'Council Cost Per Unit'!$G$2)))+(((($D82+$E82)/2)*$C82*$F82)*$C$50)</f>
        <v>0</v>
      </c>
      <c r="H82" s="35"/>
      <c r="I82" s="35"/>
      <c r="J82" s="35"/>
      <c r="K82" s="35"/>
    </row>
    <row r="83" spans="1:11" ht="15.75" thickBot="1" x14ac:dyDescent="0.3">
      <c r="A83" s="33"/>
      <c r="B83" s="33"/>
      <c r="C83" s="33"/>
      <c r="D83" s="33"/>
      <c r="E83" s="33"/>
      <c r="F83" s="33"/>
      <c r="G83" s="23">
        <f>(IF((2*SQRT(17*$C83)+$E83)='Council Cost Per Unit'!$B$54,'Council Cost Per Unit'!$C$54,IF((2*SQRT(17*$C83)+$E83)='Council Cost Per Unit'!$B$55,'Council Cost Per Unit'!$C$55,'Council Cost Per Unit'!$G$2)))+(((($D83+$E83)/2)*$C83*$F83)*$C$50)</f>
        <v>0</v>
      </c>
      <c r="H83" s="35"/>
      <c r="I83" s="35"/>
      <c r="J83" s="35"/>
      <c r="K83" s="35"/>
    </row>
    <row r="84" spans="1:11" ht="15.75" thickBot="1" x14ac:dyDescent="0.3">
      <c r="A84" s="33"/>
      <c r="B84" s="33"/>
      <c r="C84" s="33"/>
      <c r="D84" s="33"/>
      <c r="E84" s="33"/>
      <c r="F84" s="33"/>
      <c r="G84" s="23">
        <f>(IF((2*SQRT(17*$C84)+$E84)='Council Cost Per Unit'!$B$54,'Council Cost Per Unit'!$C$54,IF((2*SQRT(17*$C84)+$E84)='Council Cost Per Unit'!$B$55,'Council Cost Per Unit'!$C$55,'Council Cost Per Unit'!$G$2)))+(((($D84+$E84)/2)*$C84*$F84)*$C$50)</f>
        <v>0</v>
      </c>
      <c r="H84" s="35"/>
      <c r="I84" s="35"/>
      <c r="J84" s="35"/>
      <c r="K84" s="35"/>
    </row>
    <row r="85" spans="1:11" ht="15.75" thickBot="1" x14ac:dyDescent="0.3">
      <c r="A85" s="33"/>
      <c r="B85" s="33"/>
      <c r="C85" s="33"/>
      <c r="D85" s="33"/>
      <c r="E85" s="33"/>
      <c r="F85" s="33"/>
      <c r="G85" s="23">
        <f>(IF((2*SQRT(17*$C85)+$E85)='Council Cost Per Unit'!$B$54,'Council Cost Per Unit'!$C$54,IF((2*SQRT(17*$C85)+$E85)='Council Cost Per Unit'!$B$55,'Council Cost Per Unit'!$C$55,'Council Cost Per Unit'!$G$2)))+(((($D85+$E85)/2)*$C85*$F85)*$C$50)</f>
        <v>0</v>
      </c>
      <c r="H85" s="35"/>
      <c r="I85" s="35"/>
      <c r="J85" s="35"/>
      <c r="K85" s="35"/>
    </row>
    <row r="86" spans="1:11" ht="15.75" thickBot="1" x14ac:dyDescent="0.3">
      <c r="A86" s="33"/>
      <c r="B86" s="33"/>
      <c r="C86" s="33"/>
      <c r="D86" s="33"/>
      <c r="E86" s="33"/>
      <c r="F86" s="33"/>
      <c r="G86" s="23">
        <f>(IF((2*SQRT(17*$C86)+$E86)='Council Cost Per Unit'!$B$54,'Council Cost Per Unit'!$C$54,IF((2*SQRT(17*$C86)+$E86)='Council Cost Per Unit'!$B$55,'Council Cost Per Unit'!$C$55,'Council Cost Per Unit'!$G$2)))+(((($D86+$E86)/2)*$C86*$F86)*$C$50)</f>
        <v>0</v>
      </c>
      <c r="H86" s="35"/>
      <c r="I86" s="35"/>
      <c r="J86" s="35"/>
      <c r="K86" s="35"/>
    </row>
    <row r="87" spans="1:11" ht="15.75" thickBot="1" x14ac:dyDescent="0.3">
      <c r="A87" s="33"/>
      <c r="B87" s="33"/>
      <c r="C87" s="33"/>
      <c r="D87" s="33"/>
      <c r="E87" s="33"/>
      <c r="F87" s="33"/>
      <c r="G87" s="23">
        <f>(IF((2*SQRT(17*$C87)+$E87)='Council Cost Per Unit'!$B$54,'Council Cost Per Unit'!$C$54,IF((2*SQRT(17*$C87)+$E87)='Council Cost Per Unit'!$B$55,'Council Cost Per Unit'!$C$55,'Council Cost Per Unit'!$G$2)))+(((($D87+$E87)/2)*$C87*$F87)*$C$50)</f>
        <v>0</v>
      </c>
      <c r="H87" s="35"/>
      <c r="I87" s="35"/>
      <c r="J87" s="35"/>
      <c r="K87" s="35"/>
    </row>
    <row r="88" spans="1:11" ht="15.75" thickBot="1" x14ac:dyDescent="0.3">
      <c r="A88" s="33"/>
      <c r="B88" s="33"/>
      <c r="C88" s="33"/>
      <c r="D88" s="33"/>
      <c r="E88" s="33"/>
      <c r="F88" s="33"/>
      <c r="G88" s="23">
        <f>(IF((2*SQRT(17*$C88)+$E88)='Council Cost Per Unit'!$B$54,'Council Cost Per Unit'!$C$54,IF((2*SQRT(17*$C88)+$E88)='Council Cost Per Unit'!$B$55,'Council Cost Per Unit'!$C$55,'Council Cost Per Unit'!$G$2)))+(((($D88+$E88)/2)*$C88*$F88)*$C$50)</f>
        <v>0</v>
      </c>
      <c r="H88" s="35"/>
      <c r="I88" s="35"/>
      <c r="J88" s="35"/>
      <c r="K88" s="35"/>
    </row>
    <row r="89" spans="1:11" ht="15.75" thickBot="1" x14ac:dyDescent="0.3">
      <c r="A89" s="33"/>
      <c r="B89" s="33"/>
      <c r="C89" s="33"/>
      <c r="D89" s="33"/>
      <c r="E89" s="33"/>
      <c r="F89" s="33"/>
      <c r="G89" s="23">
        <f>(IF((2*SQRT(17*$C89)+$E89)='Council Cost Per Unit'!$B$54,'Council Cost Per Unit'!$C$54,IF((2*SQRT(17*$C89)+$E89)='Council Cost Per Unit'!$B$55,'Council Cost Per Unit'!$C$55,'Council Cost Per Unit'!$G$2)))+(((($D89+$E89)/2)*$C89*$F89)*$C$50)</f>
        <v>0</v>
      </c>
      <c r="H89" s="35"/>
      <c r="I89" s="35"/>
      <c r="J89" s="35"/>
      <c r="K89" s="35"/>
    </row>
    <row r="90" spans="1:11" ht="15.75" thickBot="1" x14ac:dyDescent="0.3">
      <c r="A90" s="33"/>
      <c r="B90" s="33"/>
      <c r="C90" s="33"/>
      <c r="D90" s="33"/>
      <c r="E90" s="33"/>
      <c r="F90" s="33"/>
      <c r="G90" s="23">
        <f>(IF((2*SQRT(17*$C90)+$E90)='Council Cost Per Unit'!$B$54,'Council Cost Per Unit'!$C$54,IF((2*SQRT(17*$C90)+$E90)='Council Cost Per Unit'!$B$55,'Council Cost Per Unit'!$C$55,'Council Cost Per Unit'!$G$2)))+(((($D90+$E90)/2)*$C90*$F90)*$C$50)</f>
        <v>0</v>
      </c>
      <c r="H90" s="35"/>
      <c r="I90" s="35"/>
      <c r="J90" s="35"/>
      <c r="K90" s="35"/>
    </row>
    <row r="91" spans="1:11" ht="15.75" thickBot="1" x14ac:dyDescent="0.3">
      <c r="A91" s="33"/>
      <c r="B91" s="33"/>
      <c r="C91" s="33"/>
      <c r="D91" s="33"/>
      <c r="E91" s="33"/>
      <c r="F91" s="33"/>
      <c r="G91" s="23">
        <f>(IF((2*SQRT(17*$C91)+$E91)='Council Cost Per Unit'!$B$54,'Council Cost Per Unit'!$C$54,IF((2*SQRT(17*$C91)+$E91)='Council Cost Per Unit'!$B$55,'Council Cost Per Unit'!$C$55,'Council Cost Per Unit'!$G$2)))+(((($D91+$E91)/2)*$C91*$F91)*$C$50)</f>
        <v>0</v>
      </c>
      <c r="H91" s="35"/>
      <c r="I91" s="35"/>
      <c r="J91" s="35"/>
      <c r="K91" s="35"/>
    </row>
    <row r="92" spans="1:11" ht="15.75" thickBot="1" x14ac:dyDescent="0.3">
      <c r="A92" s="33"/>
      <c r="B92" s="33"/>
      <c r="C92" s="33"/>
      <c r="D92" s="33"/>
      <c r="E92" s="33"/>
      <c r="F92" s="33"/>
      <c r="G92" s="23">
        <f>(IF((2*SQRT(17*$C92)+$E92)='Council Cost Per Unit'!$B$54,'Council Cost Per Unit'!$C$54,IF((2*SQRT(17*$C92)+$E92)='Council Cost Per Unit'!$B$55,'Council Cost Per Unit'!$C$55,'Council Cost Per Unit'!$G$2)))+(((($D92+$E92)/2)*$C92*$F92)*$C$50)</f>
        <v>0</v>
      </c>
      <c r="H92" s="35"/>
      <c r="I92" s="35"/>
      <c r="J92" s="35"/>
      <c r="K92" s="35"/>
    </row>
    <row r="93" spans="1:11" ht="15.75" thickBot="1" x14ac:dyDescent="0.3">
      <c r="A93" s="33"/>
      <c r="B93" s="33"/>
      <c r="C93" s="33"/>
      <c r="D93" s="33"/>
      <c r="E93" s="33"/>
      <c r="F93" s="33"/>
      <c r="G93" s="23">
        <f>(IF((2*SQRT(17*$C93)+$E93)='Council Cost Per Unit'!$B$54,'Council Cost Per Unit'!$C$54,IF((2*SQRT(17*$C93)+$E93)='Council Cost Per Unit'!$B$55,'Council Cost Per Unit'!$C$55,'Council Cost Per Unit'!$G$2)))+(((($D93+$E93)/2)*$C93*$F93)*$C$50)</f>
        <v>0</v>
      </c>
      <c r="H93" s="35"/>
      <c r="I93" s="35"/>
      <c r="J93" s="35"/>
      <c r="K93" s="35"/>
    </row>
    <row r="94" spans="1:11" ht="15.75" thickBot="1" x14ac:dyDescent="0.3">
      <c r="A94" s="33"/>
      <c r="B94" s="33"/>
      <c r="C94" s="33"/>
      <c r="D94" s="33"/>
      <c r="E94" s="33"/>
      <c r="F94" s="33"/>
      <c r="G94" s="23">
        <f>(IF((2*SQRT(17*$C94)+$E94)='Council Cost Per Unit'!$B$54,'Council Cost Per Unit'!$C$54,IF((2*SQRT(17*$C94)+$E94)='Council Cost Per Unit'!$B$55,'Council Cost Per Unit'!$C$55,'Council Cost Per Unit'!$G$2)))+(((($D94+$E94)/2)*$C94*$F94)*$C$50)</f>
        <v>0</v>
      </c>
      <c r="H94" s="35"/>
      <c r="I94" s="35"/>
      <c r="J94" s="35"/>
      <c r="K94" s="35"/>
    </row>
    <row r="95" spans="1:11" ht="15.75" thickBot="1" x14ac:dyDescent="0.3">
      <c r="A95" s="33"/>
      <c r="B95" s="33"/>
      <c r="C95" s="33"/>
      <c r="D95" s="33"/>
      <c r="E95" s="33"/>
      <c r="F95" s="33"/>
      <c r="G95" s="23">
        <f>(IF((2*SQRT(17*$C95)+$E95)='Council Cost Per Unit'!$B$54,'Council Cost Per Unit'!$C$54,IF((2*SQRT(17*$C95)+$E95)='Council Cost Per Unit'!$B$55,'Council Cost Per Unit'!$C$55,'Council Cost Per Unit'!$G$2)))+(((($D95+$E95)/2)*$C95*$F95)*$C$50)</f>
        <v>0</v>
      </c>
      <c r="H95" s="35"/>
      <c r="I95" s="35"/>
      <c r="J95" s="35"/>
      <c r="K95" s="35"/>
    </row>
    <row r="96" spans="1:11" ht="15.75" thickBot="1" x14ac:dyDescent="0.3">
      <c r="A96" s="33"/>
      <c r="B96" s="33"/>
      <c r="C96" s="33"/>
      <c r="D96" s="33"/>
      <c r="E96" s="33"/>
      <c r="F96" s="33"/>
      <c r="G96" s="23">
        <f>(IF((2*SQRT(17*$C96)+$E96)='Council Cost Per Unit'!$B$54,'Council Cost Per Unit'!$C$54,IF((2*SQRT(17*$C96)+$E96)='Council Cost Per Unit'!$B$55,'Council Cost Per Unit'!$C$55,'Council Cost Per Unit'!$G$2)))+(((($D96+$E96)/2)*$C96*$F96)*$C$50)</f>
        <v>0</v>
      </c>
      <c r="H96" s="35"/>
      <c r="I96" s="35"/>
      <c r="J96" s="35"/>
      <c r="K96" s="35"/>
    </row>
    <row r="97" spans="1:11" ht="15.75" thickBot="1" x14ac:dyDescent="0.3">
      <c r="A97" s="33"/>
      <c r="B97" s="33"/>
      <c r="C97" s="33"/>
      <c r="D97" s="33"/>
      <c r="E97" s="33"/>
      <c r="F97" s="33"/>
      <c r="G97" s="23">
        <f>(IF((2*SQRT(17*$C97)+$E97)='Council Cost Per Unit'!$B$54,'Council Cost Per Unit'!$C$54,IF((2*SQRT(17*$C97)+$E97)='Council Cost Per Unit'!$B$55,'Council Cost Per Unit'!$C$55,'Council Cost Per Unit'!$G$2)))+(((($D97+$E97)/2)*$C97*$F97)*$C$50)</f>
        <v>0</v>
      </c>
      <c r="H97" s="35"/>
      <c r="I97" s="35"/>
      <c r="J97" s="35"/>
      <c r="K97" s="35"/>
    </row>
    <row r="98" spans="1:11" ht="15.75" thickBot="1" x14ac:dyDescent="0.3">
      <c r="A98" s="33"/>
      <c r="B98" s="33"/>
      <c r="C98" s="33"/>
      <c r="D98" s="33"/>
      <c r="E98" s="33"/>
      <c r="F98" s="33"/>
      <c r="G98" s="23">
        <f>(IF((2*SQRT(17*$C98)+$E98)='Council Cost Per Unit'!$B$54,'Council Cost Per Unit'!$C$54,IF((2*SQRT(17*$C98)+$E98)='Council Cost Per Unit'!$B$55,'Council Cost Per Unit'!$C$55,'Council Cost Per Unit'!$G$2)))+(((($D98+$E98)/2)*$C98*$F98)*$C$50)</f>
        <v>0</v>
      </c>
      <c r="H98" s="35"/>
      <c r="I98" s="35"/>
      <c r="J98" s="35"/>
      <c r="K98" s="35"/>
    </row>
    <row r="99" spans="1:11" ht="15.75" thickBot="1" x14ac:dyDescent="0.3">
      <c r="A99" s="33"/>
      <c r="B99" s="33"/>
      <c r="C99" s="33"/>
      <c r="D99" s="33"/>
      <c r="E99" s="33"/>
      <c r="F99" s="33"/>
      <c r="G99" s="23">
        <f>(IF((2*SQRT(17*$C99)+$E99)='Council Cost Per Unit'!$B$54,'Council Cost Per Unit'!$C$54,IF((2*SQRT(17*$C99)+$E99)='Council Cost Per Unit'!$B$55,'Council Cost Per Unit'!$C$55,'Council Cost Per Unit'!$G$2)))+(((($D99+$E99)/2)*$C99*$F99)*$C$50)</f>
        <v>0</v>
      </c>
      <c r="H99" s="35"/>
      <c r="I99" s="35"/>
      <c r="J99" s="35"/>
      <c r="K99" s="35"/>
    </row>
    <row r="100" spans="1:11" ht="15.75" thickBot="1" x14ac:dyDescent="0.3">
      <c r="A100" s="33"/>
      <c r="B100" s="33"/>
      <c r="C100" s="33"/>
      <c r="D100" s="33"/>
      <c r="E100" s="33"/>
      <c r="F100" s="33"/>
      <c r="G100" s="23">
        <f>(IF((2*SQRT(17*$C100)+$E100)='Council Cost Per Unit'!$B$54,'Council Cost Per Unit'!$C$54,IF((2*SQRT(17*$C100)+$E100)='Council Cost Per Unit'!$B$55,'Council Cost Per Unit'!$C$55,'Council Cost Per Unit'!$G$2)))+(((($D100+$E100)/2)*$C100*$F100)*$C$50)</f>
        <v>0</v>
      </c>
      <c r="H100" s="35"/>
      <c r="I100" s="35"/>
      <c r="J100" s="35"/>
      <c r="K100" s="35"/>
    </row>
    <row r="101" spans="1:11" ht="15.75" thickBot="1" x14ac:dyDescent="0.3">
      <c r="A101" s="33"/>
      <c r="B101" s="33"/>
      <c r="C101" s="33"/>
      <c r="D101" s="33"/>
      <c r="E101" s="33"/>
      <c r="F101" s="33"/>
      <c r="G101" s="23">
        <f>(IF((2*SQRT(17*$C101)+$E101)='Council Cost Per Unit'!$B$54,'Council Cost Per Unit'!$C$54,IF((2*SQRT(17*$C101)+$E101)='Council Cost Per Unit'!$B$55,'Council Cost Per Unit'!$C$55,'Council Cost Per Unit'!$G$2)))+(((($D101+$E101)/2)*$C101*$F101)*$C$50)</f>
        <v>0</v>
      </c>
      <c r="H101" s="35"/>
      <c r="I101" s="35"/>
      <c r="J101" s="35"/>
      <c r="K101" s="35"/>
    </row>
    <row r="102" spans="1:11" ht="15.75" thickBot="1" x14ac:dyDescent="0.3">
      <c r="A102" s="33"/>
      <c r="B102" s="33"/>
      <c r="C102" s="33"/>
      <c r="D102" s="33"/>
      <c r="E102" s="33"/>
      <c r="F102" s="33"/>
      <c r="G102" s="23">
        <f>(IF((2*SQRT(17*$C102)+$E102)='Council Cost Per Unit'!$B$54,'Council Cost Per Unit'!$C$54,IF((2*SQRT(17*$C102)+$E102)='Council Cost Per Unit'!$B$55,'Council Cost Per Unit'!$C$55,'Council Cost Per Unit'!$G$2)))+(((($D102+$E102)/2)*$C102*$F102)*$C$50)</f>
        <v>0</v>
      </c>
      <c r="H102" s="35"/>
      <c r="I102" s="35"/>
      <c r="J102" s="35"/>
      <c r="K102" s="35"/>
    </row>
    <row r="103" spans="1:11" ht="15.75" thickBot="1" x14ac:dyDescent="0.3">
      <c r="A103" s="33"/>
      <c r="B103" s="33"/>
      <c r="C103" s="33"/>
      <c r="D103" s="33"/>
      <c r="E103" s="33"/>
      <c r="F103" s="33"/>
      <c r="G103" s="23">
        <f>(IF((2*SQRT(17*$C103)+$E103)='Council Cost Per Unit'!$B$54,'Council Cost Per Unit'!$C$54,IF((2*SQRT(17*$C103)+$E103)='Council Cost Per Unit'!$B$55,'Council Cost Per Unit'!$C$55,'Council Cost Per Unit'!$G$2)))+(((($D103+$E103)/2)*$C103*$F103)*$C$50)</f>
        <v>0</v>
      </c>
      <c r="H103" s="35"/>
      <c r="I103" s="35"/>
      <c r="J103" s="35"/>
      <c r="K103" s="35"/>
    </row>
    <row r="104" spans="1:11" x14ac:dyDescent="0.25">
      <c r="A104" s="33"/>
      <c r="B104" s="33"/>
      <c r="C104" s="33"/>
      <c r="D104" s="33"/>
      <c r="E104" s="33"/>
      <c r="F104" s="33"/>
      <c r="G104" s="23">
        <f>(IF((2*SQRT(17*$C104)+$E104)='Council Cost Per Unit'!$B$54,'Council Cost Per Unit'!$C$54,IF((2*SQRT(17*$C104)+$E104)='Council Cost Per Unit'!$B$55,'Council Cost Per Unit'!$C$55,'Council Cost Per Unit'!$G$2)))+(((($D104+$E104)/2)*$C104*$F104)*$C$50)</f>
        <v>0</v>
      </c>
      <c r="H104" s="35"/>
      <c r="I104" s="35"/>
      <c r="J104" s="35"/>
      <c r="K104" s="35"/>
    </row>
  </sheetData>
  <sheetProtection algorithmName="SHA-512" hashValue="cSbSWBGh9KmJD4oAkf2XF/3u5dkRcfT5SwJt+Y5tDfbchZBeNmOsICzT+40gIs5HKDRPtrrsHM6P4VD0PPq4lg==" saltValue="rp+PB8WJRO88NgLW9Sj9Fg==" spinCount="100000" sheet="1" objects="1" scenarios="1"/>
  <mergeCells count="11">
    <mergeCell ref="G1:G2"/>
    <mergeCell ref="I1:I3"/>
    <mergeCell ref="H1:H3"/>
    <mergeCell ref="J1:J3"/>
    <mergeCell ref="K1:K3"/>
    <mergeCell ref="F1:F3"/>
    <mergeCell ref="D1:D3"/>
    <mergeCell ref="C1:C3"/>
    <mergeCell ref="B1:B3"/>
    <mergeCell ref="A1:A3"/>
    <mergeCell ref="E1:E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activeCell="A4" sqref="A4"/>
    </sheetView>
  </sheetViews>
  <sheetFormatPr defaultRowHeight="15" x14ac:dyDescent="0.25"/>
  <cols>
    <col min="1" max="1" width="19.28515625" style="47" customWidth="1"/>
    <col min="2" max="2" width="19" style="47" bestFit="1" customWidth="1"/>
    <col min="3" max="4" width="19" style="47" customWidth="1"/>
    <col min="5" max="6" width="10" style="47" bestFit="1" customWidth="1"/>
    <col min="7" max="7" width="10.5703125" style="47" bestFit="1" customWidth="1"/>
    <col min="8" max="8" width="16.85546875" style="47" customWidth="1"/>
    <col min="9" max="9" width="13.140625" style="47" customWidth="1"/>
    <col min="10" max="10" width="22.28515625" customWidth="1"/>
    <col min="11" max="12" width="25.7109375" style="58" bestFit="1" customWidth="1"/>
    <col min="13" max="14" width="26.85546875" style="58" bestFit="1" customWidth="1"/>
  </cols>
  <sheetData>
    <row r="1" spans="1:14" s="39" customFormat="1" x14ac:dyDescent="0.25">
      <c r="A1" s="113" t="s">
        <v>11</v>
      </c>
      <c r="B1" s="113" t="s">
        <v>22</v>
      </c>
      <c r="C1" s="113" t="s">
        <v>28</v>
      </c>
      <c r="D1" s="113" t="s">
        <v>21</v>
      </c>
      <c r="E1" s="113" t="s">
        <v>26</v>
      </c>
      <c r="F1" s="113"/>
      <c r="G1" s="113"/>
      <c r="H1" s="113" t="s">
        <v>27</v>
      </c>
      <c r="I1" s="113"/>
      <c r="J1" s="113" t="s">
        <v>6</v>
      </c>
      <c r="K1" s="116" t="s">
        <v>7</v>
      </c>
      <c r="L1" s="116" t="s">
        <v>9</v>
      </c>
      <c r="M1" s="116" t="s">
        <v>8</v>
      </c>
      <c r="N1" s="116" t="s">
        <v>10</v>
      </c>
    </row>
    <row r="2" spans="1:14" s="39" customFormat="1" x14ac:dyDescent="0.25">
      <c r="A2" s="114"/>
      <c r="B2" s="114"/>
      <c r="C2" s="114"/>
      <c r="D2" s="114"/>
      <c r="E2" s="114" t="s">
        <v>23</v>
      </c>
      <c r="F2" s="114" t="s">
        <v>1</v>
      </c>
      <c r="G2" s="114" t="s">
        <v>2</v>
      </c>
      <c r="H2" s="114" t="s">
        <v>114</v>
      </c>
      <c r="I2" s="114" t="s">
        <v>2</v>
      </c>
      <c r="J2" s="114"/>
      <c r="K2" s="117"/>
      <c r="L2" s="117"/>
      <c r="M2" s="117"/>
      <c r="N2" s="117"/>
    </row>
    <row r="3" spans="1:14" s="39" customFormat="1" ht="15.75" thickBot="1" x14ac:dyDescent="0.3">
      <c r="A3" s="115"/>
      <c r="B3" s="115"/>
      <c r="C3" s="115"/>
      <c r="D3" s="115"/>
      <c r="E3" s="115"/>
      <c r="F3" s="115"/>
      <c r="G3" s="115"/>
      <c r="H3" s="115"/>
      <c r="I3" s="115"/>
      <c r="J3" s="59">
        <f>SUM(J4:J104)</f>
        <v>0</v>
      </c>
      <c r="K3" s="118"/>
      <c r="L3" s="118"/>
      <c r="M3" s="118"/>
      <c r="N3" s="118"/>
    </row>
    <row r="4" spans="1:14" ht="15.75" thickBot="1" x14ac:dyDescent="0.3">
      <c r="A4" s="51"/>
      <c r="B4" s="51"/>
      <c r="C4" s="51"/>
      <c r="D4" s="51"/>
      <c r="E4" s="51"/>
      <c r="F4" s="51"/>
      <c r="G4" s="51"/>
      <c r="H4" s="51"/>
      <c r="I4" s="51"/>
      <c r="J4" s="23">
        <f>(($E4*$F4*$G4)*'Council Cost Per Unit'!$C$57)+(IF($C4='Council Cost Per Unit'!$B$49,'Council Cost Per Unit'!$C$49,IF($C4='Council Cost Per Unit'!$B$50,'Council Cost Per Unit'!$C$50,'Council Cost Per Unit'!$G$2)))+($I4*(IF($H4='Council Cost Per Unit'!$B$59,'Council Cost Per Unit'!$C$59,IF($H4='Council Cost Per Unit'!$B$60,'Council Cost Per Unit'!$C$60,IF($H4='Council Cost Per Unit'!$B$61,'Council Cost Per Unit'!$C$61,IF($H4='Council Cost Per Unit'!$B$62,'Council Cost Per Unit'!$C$62,IF($H4='Council Cost Per Unit'!$B$63,'Council Cost Per Unit'!$C$63,IF($H4='Council Cost Per Unit'!$B$64,'Council Cost Per Unit'!$C$64,IF($H4='Council Cost Per Unit'!$B$65,'Council Cost Per Unit'!$C$65,IF($H4='Council Cost Per Unit'!$B$66,'Council Cost Per Unit'!$C$66,'Council Cost Per Unit'!$G$2))))))))))</f>
        <v>0</v>
      </c>
      <c r="K4" s="34"/>
      <c r="L4" s="34"/>
      <c r="M4" s="34"/>
      <c r="N4" s="34"/>
    </row>
    <row r="5" spans="1:14" ht="15.75" thickBot="1" x14ac:dyDescent="0.3">
      <c r="A5" s="52"/>
      <c r="B5" s="52"/>
      <c r="C5" s="51"/>
      <c r="D5" s="52"/>
      <c r="E5" s="52"/>
      <c r="F5" s="52"/>
      <c r="G5" s="52"/>
      <c r="H5" s="52"/>
      <c r="I5" s="52"/>
      <c r="J5" s="23">
        <f>(($E5*$F5*$G5)*'Council Cost Per Unit'!$C$57)+(IF($C5='Council Cost Per Unit'!$B$49,'Council Cost Per Unit'!$C$49,IF($C5='Council Cost Per Unit'!$B$50,'Council Cost Per Unit'!$C$50,'Council Cost Per Unit'!$G$2)))+($I5*(IF($H5='Council Cost Per Unit'!$B$59,'Council Cost Per Unit'!$C$59,IF($H5='Council Cost Per Unit'!$B$60,'Council Cost Per Unit'!$C$60,IF($H5='Council Cost Per Unit'!$B$61,'Council Cost Per Unit'!$C$61,IF($H5='Council Cost Per Unit'!$B$62,'Council Cost Per Unit'!$C$62,IF($H5='Council Cost Per Unit'!$B$63,'Council Cost Per Unit'!$C$63,IF($H5='Council Cost Per Unit'!$B$64,'Council Cost Per Unit'!$C$64,IF($H5='Council Cost Per Unit'!$B$65,'Council Cost Per Unit'!$C$65,IF($H5='Council Cost Per Unit'!$B$66,'Council Cost Per Unit'!$C$66,'Council Cost Per Unit'!$G$2))))))))))</f>
        <v>0</v>
      </c>
      <c r="K5" s="35"/>
      <c r="L5" s="35"/>
      <c r="M5" s="35"/>
      <c r="N5" s="35"/>
    </row>
    <row r="6" spans="1:14" ht="15.75" thickBot="1" x14ac:dyDescent="0.3">
      <c r="A6" s="52"/>
      <c r="B6" s="52"/>
      <c r="C6" s="51"/>
      <c r="D6" s="52"/>
      <c r="E6" s="52"/>
      <c r="F6" s="52"/>
      <c r="G6" s="52"/>
      <c r="H6" s="52"/>
      <c r="I6" s="52"/>
      <c r="J6" s="23">
        <f>(($E6*$F6*$G6)*'Council Cost Per Unit'!$C$57)+(IF($C6='Council Cost Per Unit'!$B$49,'Council Cost Per Unit'!$C$49,IF($C6='Council Cost Per Unit'!$B$50,'Council Cost Per Unit'!$C$50,'Council Cost Per Unit'!$G$2)))+($I6*(IF($H6='Council Cost Per Unit'!$B$59,'Council Cost Per Unit'!$C$59,IF($H6='Council Cost Per Unit'!$B$60,'Council Cost Per Unit'!$C$60,IF($H6='Council Cost Per Unit'!$B$61,'Council Cost Per Unit'!$C$61,IF($H6='Council Cost Per Unit'!$B$62,'Council Cost Per Unit'!$C$62,IF($H6='Council Cost Per Unit'!$B$63,'Council Cost Per Unit'!$C$63,IF($H6='Council Cost Per Unit'!$B$64,'Council Cost Per Unit'!$C$64,IF($H6='Council Cost Per Unit'!$B$65,'Council Cost Per Unit'!$C$65,IF($H6='Council Cost Per Unit'!$B$66,'Council Cost Per Unit'!$C$66,'Council Cost Per Unit'!$G$2))))))))))</f>
        <v>0</v>
      </c>
      <c r="K6" s="35"/>
      <c r="L6" s="35"/>
      <c r="M6" s="35"/>
      <c r="N6" s="35"/>
    </row>
    <row r="7" spans="1:14" ht="15.75" thickBot="1" x14ac:dyDescent="0.3">
      <c r="A7" s="52"/>
      <c r="B7" s="52"/>
      <c r="C7" s="51"/>
      <c r="D7" s="52"/>
      <c r="E7" s="52"/>
      <c r="F7" s="52"/>
      <c r="G7" s="52"/>
      <c r="H7" s="52"/>
      <c r="I7" s="52"/>
      <c r="J7" s="23">
        <f>(($E7*$F7*$G7)*'Council Cost Per Unit'!$C$57)+(IF($C7='Council Cost Per Unit'!$B$49,'Council Cost Per Unit'!$C$49,IF($C7='Council Cost Per Unit'!$B$50,'Council Cost Per Unit'!$C$50,'Council Cost Per Unit'!$G$2)))+($I7*(IF($H7='Council Cost Per Unit'!$B$59,'Council Cost Per Unit'!$C$59,IF($H7='Council Cost Per Unit'!$B$60,'Council Cost Per Unit'!$C$60,IF($H7='Council Cost Per Unit'!$B$61,'Council Cost Per Unit'!$C$61,IF($H7='Council Cost Per Unit'!$B$62,'Council Cost Per Unit'!$C$62,IF($H7='Council Cost Per Unit'!$B$63,'Council Cost Per Unit'!$C$63,IF($H7='Council Cost Per Unit'!$B$64,'Council Cost Per Unit'!$C$64,IF($H7='Council Cost Per Unit'!$B$65,'Council Cost Per Unit'!$C$65,IF($H7='Council Cost Per Unit'!$B$66,'Council Cost Per Unit'!$C$66,'Council Cost Per Unit'!$G$2))))))))))</f>
        <v>0</v>
      </c>
      <c r="K7" s="35"/>
      <c r="L7" s="35"/>
      <c r="M7" s="35"/>
      <c r="N7" s="35"/>
    </row>
    <row r="8" spans="1:14" ht="15.75" thickBot="1" x14ac:dyDescent="0.3">
      <c r="A8" s="52"/>
      <c r="B8" s="52"/>
      <c r="C8" s="51"/>
      <c r="D8" s="52"/>
      <c r="E8" s="52"/>
      <c r="F8" s="52"/>
      <c r="G8" s="52"/>
      <c r="H8" s="52"/>
      <c r="I8" s="52"/>
      <c r="J8" s="23">
        <f>(($E8*$F8*$G8)*'Council Cost Per Unit'!$C$57)+(IF($C8='Council Cost Per Unit'!$B$49,'Council Cost Per Unit'!$C$49,IF($C8='Council Cost Per Unit'!$B$50,'Council Cost Per Unit'!$C$50,'Council Cost Per Unit'!$G$2)))+($I8*(IF($H8='Council Cost Per Unit'!$B$59,'Council Cost Per Unit'!$C$59,IF($H8='Council Cost Per Unit'!$B$60,'Council Cost Per Unit'!$C$60,IF($H8='Council Cost Per Unit'!$B$61,'Council Cost Per Unit'!$C$61,IF($H8='Council Cost Per Unit'!$B$62,'Council Cost Per Unit'!$C$62,IF($H8='Council Cost Per Unit'!$B$63,'Council Cost Per Unit'!$C$63,IF($H8='Council Cost Per Unit'!$B$64,'Council Cost Per Unit'!$C$64,IF($H8='Council Cost Per Unit'!$B$65,'Council Cost Per Unit'!$C$65,IF($H8='Council Cost Per Unit'!$B$66,'Council Cost Per Unit'!$C$66,'Council Cost Per Unit'!$G$2))))))))))</f>
        <v>0</v>
      </c>
      <c r="K8" s="35"/>
      <c r="L8" s="35"/>
      <c r="M8" s="35"/>
      <c r="N8" s="35"/>
    </row>
    <row r="9" spans="1:14" ht="15.75" thickBot="1" x14ac:dyDescent="0.3">
      <c r="A9" s="52"/>
      <c r="B9" s="52"/>
      <c r="C9" s="51"/>
      <c r="D9" s="52"/>
      <c r="E9" s="52"/>
      <c r="F9" s="52"/>
      <c r="G9" s="52"/>
      <c r="H9" s="52"/>
      <c r="I9" s="52"/>
      <c r="J9" s="23">
        <f>(($E9*$F9*$G9)*'Council Cost Per Unit'!$C$57)+(IF($C9='Council Cost Per Unit'!$B$49,'Council Cost Per Unit'!$C$49,IF($C9='Council Cost Per Unit'!$B$50,'Council Cost Per Unit'!$C$50,'Council Cost Per Unit'!$G$2)))+($I9*(IF($H9='Council Cost Per Unit'!$B$59,'Council Cost Per Unit'!$C$59,IF($H9='Council Cost Per Unit'!$B$60,'Council Cost Per Unit'!$C$60,IF($H9='Council Cost Per Unit'!$B$61,'Council Cost Per Unit'!$C$61,IF($H9='Council Cost Per Unit'!$B$62,'Council Cost Per Unit'!$C$62,IF($H9='Council Cost Per Unit'!$B$63,'Council Cost Per Unit'!$C$63,IF($H9='Council Cost Per Unit'!$B$64,'Council Cost Per Unit'!$C$64,IF($H9='Council Cost Per Unit'!$B$65,'Council Cost Per Unit'!$C$65,IF($H9='Council Cost Per Unit'!$B$66,'Council Cost Per Unit'!$C$66,'Council Cost Per Unit'!$G$2))))))))))</f>
        <v>0</v>
      </c>
      <c r="K9" s="35"/>
      <c r="L9" s="35"/>
      <c r="M9" s="35"/>
      <c r="N9" s="35"/>
    </row>
    <row r="10" spans="1:14" ht="15.75" thickBot="1" x14ac:dyDescent="0.3">
      <c r="A10" s="52"/>
      <c r="B10" s="52"/>
      <c r="C10" s="51"/>
      <c r="D10" s="52"/>
      <c r="E10" s="52"/>
      <c r="F10" s="52"/>
      <c r="G10" s="52"/>
      <c r="H10" s="52"/>
      <c r="I10" s="52"/>
      <c r="J10" s="23">
        <f>(($E10*$F10*$G10)*'Council Cost Per Unit'!$C$57)+(IF($C10='Council Cost Per Unit'!$B$49,'Council Cost Per Unit'!$C$49,IF($C10='Council Cost Per Unit'!$B$50,'Council Cost Per Unit'!$C$50,'Council Cost Per Unit'!$G$2)))+($I10*(IF($H10='Council Cost Per Unit'!$B$59,'Council Cost Per Unit'!$C$59,IF($H10='Council Cost Per Unit'!$B$60,'Council Cost Per Unit'!$C$60,IF($H10='Council Cost Per Unit'!$B$61,'Council Cost Per Unit'!$C$61,IF($H10='Council Cost Per Unit'!$B$62,'Council Cost Per Unit'!$C$62,IF($H10='Council Cost Per Unit'!$B$63,'Council Cost Per Unit'!$C$63,IF($H10='Council Cost Per Unit'!$B$64,'Council Cost Per Unit'!$C$64,IF($H10='Council Cost Per Unit'!$B$65,'Council Cost Per Unit'!$C$65,IF($H10='Council Cost Per Unit'!$B$66,'Council Cost Per Unit'!$C$66,'Council Cost Per Unit'!$G$2))))))))))</f>
        <v>0</v>
      </c>
      <c r="K10" s="35"/>
      <c r="L10" s="35"/>
      <c r="M10" s="35"/>
      <c r="N10" s="35"/>
    </row>
    <row r="11" spans="1:14" ht="15.75" thickBot="1" x14ac:dyDescent="0.3">
      <c r="A11" s="52"/>
      <c r="B11" s="52"/>
      <c r="C11" s="51"/>
      <c r="D11" s="52"/>
      <c r="E11" s="52"/>
      <c r="F11" s="52"/>
      <c r="G11" s="52"/>
      <c r="H11" s="52"/>
      <c r="I11" s="52"/>
      <c r="J11" s="23">
        <f>(($E11*$F11*$G11)*'Council Cost Per Unit'!$C$57)+(IF($C11='Council Cost Per Unit'!$B$49,'Council Cost Per Unit'!$C$49,IF($C11='Council Cost Per Unit'!$B$50,'Council Cost Per Unit'!$C$50,'Council Cost Per Unit'!$G$2)))+($I11*(IF($H11='Council Cost Per Unit'!$B$59,'Council Cost Per Unit'!$C$59,IF($H11='Council Cost Per Unit'!$B$60,'Council Cost Per Unit'!$C$60,IF($H11='Council Cost Per Unit'!$B$61,'Council Cost Per Unit'!$C$61,IF($H11='Council Cost Per Unit'!$B$62,'Council Cost Per Unit'!$C$62,IF($H11='Council Cost Per Unit'!$B$63,'Council Cost Per Unit'!$C$63,IF($H11='Council Cost Per Unit'!$B$64,'Council Cost Per Unit'!$C$64,IF($H11='Council Cost Per Unit'!$B$65,'Council Cost Per Unit'!$C$65,IF($H11='Council Cost Per Unit'!$B$66,'Council Cost Per Unit'!$C$66,'Council Cost Per Unit'!$G$2))))))))))</f>
        <v>0</v>
      </c>
      <c r="K11" s="35"/>
      <c r="L11" s="35"/>
      <c r="M11" s="35"/>
      <c r="N11" s="35"/>
    </row>
    <row r="12" spans="1:14" ht="15.75" thickBot="1" x14ac:dyDescent="0.3">
      <c r="A12" s="52"/>
      <c r="B12" s="52"/>
      <c r="C12" s="51"/>
      <c r="D12" s="52"/>
      <c r="E12" s="52"/>
      <c r="F12" s="52"/>
      <c r="G12" s="52"/>
      <c r="H12" s="52"/>
      <c r="I12" s="52"/>
      <c r="J12" s="23">
        <f>(($E12*$F12*$G12)*'Council Cost Per Unit'!$C$57)+(IF($C12='Council Cost Per Unit'!$B$49,'Council Cost Per Unit'!$C$49,IF($C12='Council Cost Per Unit'!$B$50,'Council Cost Per Unit'!$C$50,'Council Cost Per Unit'!$G$2)))+($I12*(IF($H12='Council Cost Per Unit'!$B$59,'Council Cost Per Unit'!$C$59,IF($H12='Council Cost Per Unit'!$B$60,'Council Cost Per Unit'!$C$60,IF($H12='Council Cost Per Unit'!$B$61,'Council Cost Per Unit'!$C$61,IF($H12='Council Cost Per Unit'!$B$62,'Council Cost Per Unit'!$C$62,IF($H12='Council Cost Per Unit'!$B$63,'Council Cost Per Unit'!$C$63,IF($H12='Council Cost Per Unit'!$B$64,'Council Cost Per Unit'!$C$64,IF($H12='Council Cost Per Unit'!$B$65,'Council Cost Per Unit'!$C$65,IF($H12='Council Cost Per Unit'!$B$66,'Council Cost Per Unit'!$C$66,'Council Cost Per Unit'!$G$2))))))))))</f>
        <v>0</v>
      </c>
      <c r="K12" s="35"/>
      <c r="L12" s="35"/>
      <c r="M12" s="35"/>
      <c r="N12" s="35"/>
    </row>
    <row r="13" spans="1:14" ht="15.75" thickBot="1" x14ac:dyDescent="0.3">
      <c r="A13" s="52"/>
      <c r="B13" s="52"/>
      <c r="C13" s="51"/>
      <c r="D13" s="52"/>
      <c r="E13" s="52"/>
      <c r="F13" s="52"/>
      <c r="G13" s="52"/>
      <c r="H13" s="52"/>
      <c r="I13" s="52"/>
      <c r="J13" s="23">
        <f>(($E13*$F13*$G13)*'Council Cost Per Unit'!$C$57)+(IF($C13='Council Cost Per Unit'!$B$49,'Council Cost Per Unit'!$C$49,IF($C13='Council Cost Per Unit'!$B$50,'Council Cost Per Unit'!$C$50,'Council Cost Per Unit'!$G$2)))+($I13*(IF($H13='Council Cost Per Unit'!$B$59,'Council Cost Per Unit'!$C$59,IF($H13='Council Cost Per Unit'!$B$60,'Council Cost Per Unit'!$C$60,IF($H13='Council Cost Per Unit'!$B$61,'Council Cost Per Unit'!$C$61,IF($H13='Council Cost Per Unit'!$B$62,'Council Cost Per Unit'!$C$62,IF($H13='Council Cost Per Unit'!$B$63,'Council Cost Per Unit'!$C$63,IF($H13='Council Cost Per Unit'!$B$64,'Council Cost Per Unit'!$C$64,IF($H13='Council Cost Per Unit'!$B$65,'Council Cost Per Unit'!$C$65,IF($H13='Council Cost Per Unit'!$B$66,'Council Cost Per Unit'!$C$66,'Council Cost Per Unit'!$G$2))))))))))</f>
        <v>0</v>
      </c>
      <c r="K13" s="35"/>
      <c r="L13" s="35"/>
      <c r="M13" s="35"/>
      <c r="N13" s="35"/>
    </row>
    <row r="14" spans="1:14" ht="15.75" thickBot="1" x14ac:dyDescent="0.3">
      <c r="A14" s="52"/>
      <c r="B14" s="52"/>
      <c r="C14" s="51"/>
      <c r="D14" s="52"/>
      <c r="E14" s="52"/>
      <c r="F14" s="52"/>
      <c r="G14" s="52"/>
      <c r="H14" s="52"/>
      <c r="I14" s="52"/>
      <c r="J14" s="23">
        <f>(($E14*$F14*$G14)*'Council Cost Per Unit'!$C$57)+(IF($C14='Council Cost Per Unit'!$B$49,'Council Cost Per Unit'!$C$49,IF($C14='Council Cost Per Unit'!$B$50,'Council Cost Per Unit'!$C$50,'Council Cost Per Unit'!$G$2)))+($I14*(IF($H14='Council Cost Per Unit'!$B$59,'Council Cost Per Unit'!$C$59,IF($H14='Council Cost Per Unit'!$B$60,'Council Cost Per Unit'!$C$60,IF($H14='Council Cost Per Unit'!$B$61,'Council Cost Per Unit'!$C$61,IF($H14='Council Cost Per Unit'!$B$62,'Council Cost Per Unit'!$C$62,IF($H14='Council Cost Per Unit'!$B$63,'Council Cost Per Unit'!$C$63,IF($H14='Council Cost Per Unit'!$B$64,'Council Cost Per Unit'!$C$64,IF($H14='Council Cost Per Unit'!$B$65,'Council Cost Per Unit'!$C$65,IF($H14='Council Cost Per Unit'!$B$66,'Council Cost Per Unit'!$C$66,'Council Cost Per Unit'!$G$2))))))))))</f>
        <v>0</v>
      </c>
      <c r="K14" s="35"/>
      <c r="L14" s="35"/>
      <c r="M14" s="35"/>
      <c r="N14" s="35"/>
    </row>
    <row r="15" spans="1:14" ht="15.75" thickBot="1" x14ac:dyDescent="0.3">
      <c r="A15" s="52"/>
      <c r="B15" s="52"/>
      <c r="C15" s="51"/>
      <c r="D15" s="52"/>
      <c r="E15" s="52"/>
      <c r="F15" s="52"/>
      <c r="G15" s="52"/>
      <c r="H15" s="52"/>
      <c r="I15" s="52"/>
      <c r="J15" s="23">
        <f>(($E15*$F15*$G15)*'Council Cost Per Unit'!$C$57)+(IF($C15='Council Cost Per Unit'!$B$49,'Council Cost Per Unit'!$C$49,IF($C15='Council Cost Per Unit'!$B$50,'Council Cost Per Unit'!$C$50,'Council Cost Per Unit'!$G$2)))+($I15*(IF($H15='Council Cost Per Unit'!$B$59,'Council Cost Per Unit'!$C$59,IF($H15='Council Cost Per Unit'!$B$60,'Council Cost Per Unit'!$C$60,IF($H15='Council Cost Per Unit'!$B$61,'Council Cost Per Unit'!$C$61,IF($H15='Council Cost Per Unit'!$B$62,'Council Cost Per Unit'!$C$62,IF($H15='Council Cost Per Unit'!$B$63,'Council Cost Per Unit'!$C$63,IF($H15='Council Cost Per Unit'!$B$64,'Council Cost Per Unit'!$C$64,IF($H15='Council Cost Per Unit'!$B$65,'Council Cost Per Unit'!$C$65,IF($H15='Council Cost Per Unit'!$B$66,'Council Cost Per Unit'!$C$66,'Council Cost Per Unit'!$G$2))))))))))</f>
        <v>0</v>
      </c>
      <c r="K15" s="35"/>
      <c r="L15" s="35"/>
      <c r="M15" s="35"/>
      <c r="N15" s="35"/>
    </row>
    <row r="16" spans="1:14" ht="15.75" thickBot="1" x14ac:dyDescent="0.3">
      <c r="A16" s="52"/>
      <c r="B16" s="52"/>
      <c r="C16" s="51"/>
      <c r="D16" s="52"/>
      <c r="E16" s="52"/>
      <c r="F16" s="52"/>
      <c r="G16" s="52"/>
      <c r="H16" s="52"/>
      <c r="I16" s="52"/>
      <c r="J16" s="23">
        <f>(($E16*$F16*$G16)*'Council Cost Per Unit'!$C$57)+(IF($C16='Council Cost Per Unit'!$B$49,'Council Cost Per Unit'!$C$49,IF($C16='Council Cost Per Unit'!$B$50,'Council Cost Per Unit'!$C$50,'Council Cost Per Unit'!$G$2)))+($I16*(IF($H16='Council Cost Per Unit'!$B$59,'Council Cost Per Unit'!$C$59,IF($H16='Council Cost Per Unit'!$B$60,'Council Cost Per Unit'!$C$60,IF($H16='Council Cost Per Unit'!$B$61,'Council Cost Per Unit'!$C$61,IF($H16='Council Cost Per Unit'!$B$62,'Council Cost Per Unit'!$C$62,IF($H16='Council Cost Per Unit'!$B$63,'Council Cost Per Unit'!$C$63,IF($H16='Council Cost Per Unit'!$B$64,'Council Cost Per Unit'!$C$64,IF($H16='Council Cost Per Unit'!$B$65,'Council Cost Per Unit'!$C$65,IF($H16='Council Cost Per Unit'!$B$66,'Council Cost Per Unit'!$C$66,'Council Cost Per Unit'!$G$2))))))))))</f>
        <v>0</v>
      </c>
      <c r="K16" s="35"/>
      <c r="L16" s="35"/>
      <c r="M16" s="35"/>
      <c r="N16" s="35"/>
    </row>
    <row r="17" spans="1:14" ht="15.75" thickBot="1" x14ac:dyDescent="0.3">
      <c r="A17" s="52"/>
      <c r="B17" s="52"/>
      <c r="C17" s="51"/>
      <c r="D17" s="52"/>
      <c r="E17" s="52"/>
      <c r="F17" s="52"/>
      <c r="G17" s="52"/>
      <c r="H17" s="52"/>
      <c r="I17" s="52"/>
      <c r="J17" s="23">
        <f>(($E17*$F17*$G17)*'Council Cost Per Unit'!$C$57)+(IF($C17='Council Cost Per Unit'!$B$49,'Council Cost Per Unit'!$C$49,IF($C17='Council Cost Per Unit'!$B$50,'Council Cost Per Unit'!$C$50,'Council Cost Per Unit'!$G$2)))+($I17*(IF($H17='Council Cost Per Unit'!$B$59,'Council Cost Per Unit'!$C$59,IF($H17='Council Cost Per Unit'!$B$60,'Council Cost Per Unit'!$C$60,IF($H17='Council Cost Per Unit'!$B$61,'Council Cost Per Unit'!$C$61,IF($H17='Council Cost Per Unit'!$B$62,'Council Cost Per Unit'!$C$62,IF($H17='Council Cost Per Unit'!$B$63,'Council Cost Per Unit'!$C$63,IF($H17='Council Cost Per Unit'!$B$64,'Council Cost Per Unit'!$C$64,IF($H17='Council Cost Per Unit'!$B$65,'Council Cost Per Unit'!$C$65,IF($H17='Council Cost Per Unit'!$B$66,'Council Cost Per Unit'!$C$66,'Council Cost Per Unit'!$G$2))))))))))</f>
        <v>0</v>
      </c>
      <c r="K17" s="35"/>
      <c r="L17" s="35"/>
      <c r="M17" s="35"/>
      <c r="N17" s="35"/>
    </row>
    <row r="18" spans="1:14" ht="15.75" thickBot="1" x14ac:dyDescent="0.3">
      <c r="A18" s="52"/>
      <c r="B18" s="52"/>
      <c r="C18" s="51"/>
      <c r="D18" s="52"/>
      <c r="E18" s="52"/>
      <c r="F18" s="52"/>
      <c r="G18" s="52"/>
      <c r="H18" s="52"/>
      <c r="I18" s="52"/>
      <c r="J18" s="23">
        <f>(($E18*$F18*$G18)*'Council Cost Per Unit'!$C$57)+(IF($C18='Council Cost Per Unit'!$B$49,'Council Cost Per Unit'!$C$49,IF($C18='Council Cost Per Unit'!$B$50,'Council Cost Per Unit'!$C$50,'Council Cost Per Unit'!$G$2)))+($I18*(IF($H18='Council Cost Per Unit'!$B$59,'Council Cost Per Unit'!$C$59,IF($H18='Council Cost Per Unit'!$B$60,'Council Cost Per Unit'!$C$60,IF($H18='Council Cost Per Unit'!$B$61,'Council Cost Per Unit'!$C$61,IF($H18='Council Cost Per Unit'!$B$62,'Council Cost Per Unit'!$C$62,IF($H18='Council Cost Per Unit'!$B$63,'Council Cost Per Unit'!$C$63,IF($H18='Council Cost Per Unit'!$B$64,'Council Cost Per Unit'!$C$64,IF($H18='Council Cost Per Unit'!$B$65,'Council Cost Per Unit'!$C$65,IF($H18='Council Cost Per Unit'!$B$66,'Council Cost Per Unit'!$C$66,'Council Cost Per Unit'!$G$2))))))))))</f>
        <v>0</v>
      </c>
      <c r="K18" s="35"/>
      <c r="L18" s="35"/>
      <c r="M18" s="35"/>
      <c r="N18" s="35"/>
    </row>
    <row r="19" spans="1:14" ht="15.75" thickBot="1" x14ac:dyDescent="0.3">
      <c r="A19" s="52"/>
      <c r="B19" s="52"/>
      <c r="C19" s="51"/>
      <c r="D19" s="52"/>
      <c r="E19" s="52"/>
      <c r="F19" s="52"/>
      <c r="G19" s="52"/>
      <c r="H19" s="52"/>
      <c r="I19" s="52"/>
      <c r="J19" s="23">
        <f>(($E19*$F19*$G19)*'Council Cost Per Unit'!$C$57)+(IF($C19='Council Cost Per Unit'!$B$49,'Council Cost Per Unit'!$C$49,IF($C19='Council Cost Per Unit'!$B$50,'Council Cost Per Unit'!$C$50,'Council Cost Per Unit'!$G$2)))+($I19*(IF($H19='Council Cost Per Unit'!$B$59,'Council Cost Per Unit'!$C$59,IF($H19='Council Cost Per Unit'!$B$60,'Council Cost Per Unit'!$C$60,IF($H19='Council Cost Per Unit'!$B$61,'Council Cost Per Unit'!$C$61,IF($H19='Council Cost Per Unit'!$B$62,'Council Cost Per Unit'!$C$62,IF($H19='Council Cost Per Unit'!$B$63,'Council Cost Per Unit'!$C$63,IF($H19='Council Cost Per Unit'!$B$64,'Council Cost Per Unit'!$C$64,IF($H19='Council Cost Per Unit'!$B$65,'Council Cost Per Unit'!$C$65,IF($H19='Council Cost Per Unit'!$B$66,'Council Cost Per Unit'!$C$66,'Council Cost Per Unit'!$G$2))))))))))</f>
        <v>0</v>
      </c>
      <c r="K19" s="35"/>
      <c r="L19" s="35"/>
      <c r="M19" s="35"/>
      <c r="N19" s="35"/>
    </row>
    <row r="20" spans="1:14" ht="15.75" thickBot="1" x14ac:dyDescent="0.3">
      <c r="A20" s="56"/>
      <c r="B20" s="52"/>
      <c r="C20" s="51"/>
      <c r="D20" s="52"/>
      <c r="E20" s="52"/>
      <c r="F20" s="52"/>
      <c r="G20" s="52"/>
      <c r="H20" s="52"/>
      <c r="I20" s="52"/>
      <c r="J20" s="23">
        <f>(($E20*$F20*$G20)*'Council Cost Per Unit'!$C$57)+(IF($C20='Council Cost Per Unit'!$B$49,'Council Cost Per Unit'!$C$49,IF($C20='Council Cost Per Unit'!$B$50,'Council Cost Per Unit'!$C$50,'Council Cost Per Unit'!$G$2)))+($I20*(IF($H20='Council Cost Per Unit'!$B$59,'Council Cost Per Unit'!$C$59,IF($H20='Council Cost Per Unit'!$B$60,'Council Cost Per Unit'!$C$60,IF($H20='Council Cost Per Unit'!$B$61,'Council Cost Per Unit'!$C$61,IF($H20='Council Cost Per Unit'!$B$62,'Council Cost Per Unit'!$C$62,IF($H20='Council Cost Per Unit'!$B$63,'Council Cost Per Unit'!$C$63,IF($H20='Council Cost Per Unit'!$B$64,'Council Cost Per Unit'!$C$64,IF($H20='Council Cost Per Unit'!$B$65,'Council Cost Per Unit'!$C$65,IF($H20='Council Cost Per Unit'!$B$66,'Council Cost Per Unit'!$C$66,'Council Cost Per Unit'!$G$2))))))))))</f>
        <v>0</v>
      </c>
      <c r="K20" s="35"/>
      <c r="L20" s="35"/>
      <c r="M20" s="35"/>
      <c r="N20" s="35"/>
    </row>
    <row r="21" spans="1:14" ht="15.75" thickBot="1" x14ac:dyDescent="0.3">
      <c r="A21" s="56"/>
      <c r="B21" s="52"/>
      <c r="C21" s="51"/>
      <c r="D21" s="52"/>
      <c r="E21" s="52"/>
      <c r="F21" s="52"/>
      <c r="G21" s="52"/>
      <c r="H21" s="52"/>
      <c r="I21" s="52"/>
      <c r="J21" s="23">
        <f>(($E21*$F21*$G21)*'Council Cost Per Unit'!$C$57)+(IF($C21='Council Cost Per Unit'!$B$49,'Council Cost Per Unit'!$C$49,IF($C21='Council Cost Per Unit'!$B$50,'Council Cost Per Unit'!$C$50,'Council Cost Per Unit'!$G$2)))+($I21*(IF($H21='Council Cost Per Unit'!$B$59,'Council Cost Per Unit'!$C$59,IF($H21='Council Cost Per Unit'!$B$60,'Council Cost Per Unit'!$C$60,IF($H21='Council Cost Per Unit'!$B$61,'Council Cost Per Unit'!$C$61,IF($H21='Council Cost Per Unit'!$B$62,'Council Cost Per Unit'!$C$62,IF($H21='Council Cost Per Unit'!$B$63,'Council Cost Per Unit'!$C$63,IF($H21='Council Cost Per Unit'!$B$64,'Council Cost Per Unit'!$C$64,IF($H21='Council Cost Per Unit'!$B$65,'Council Cost Per Unit'!$C$65,IF($H21='Council Cost Per Unit'!$B$66,'Council Cost Per Unit'!$C$66,'Council Cost Per Unit'!$G$2))))))))))</f>
        <v>0</v>
      </c>
      <c r="K21" s="35"/>
      <c r="L21" s="35"/>
      <c r="M21" s="35"/>
      <c r="N21" s="35"/>
    </row>
    <row r="22" spans="1:14" ht="15.75" thickBot="1" x14ac:dyDescent="0.3">
      <c r="A22" s="52"/>
      <c r="B22" s="52"/>
      <c r="C22" s="51"/>
      <c r="D22" s="52"/>
      <c r="E22" s="52"/>
      <c r="F22" s="52"/>
      <c r="G22" s="52"/>
      <c r="H22" s="52"/>
      <c r="I22" s="52"/>
      <c r="J22" s="23">
        <f>(($E22*$F22*$G22)*'Council Cost Per Unit'!$C$57)+(IF($C22='Council Cost Per Unit'!$B$49,'Council Cost Per Unit'!$C$49,IF($C22='Council Cost Per Unit'!$B$50,'Council Cost Per Unit'!$C$50,'Council Cost Per Unit'!$G$2)))+($I22*(IF($H22='Council Cost Per Unit'!$B$59,'Council Cost Per Unit'!$C$59,IF($H22='Council Cost Per Unit'!$B$60,'Council Cost Per Unit'!$C$60,IF($H22='Council Cost Per Unit'!$B$61,'Council Cost Per Unit'!$C$61,IF($H22='Council Cost Per Unit'!$B$62,'Council Cost Per Unit'!$C$62,IF($H22='Council Cost Per Unit'!$B$63,'Council Cost Per Unit'!$C$63,IF($H22='Council Cost Per Unit'!$B$64,'Council Cost Per Unit'!$C$64,IF($H22='Council Cost Per Unit'!$B$65,'Council Cost Per Unit'!$C$65,IF($H22='Council Cost Per Unit'!$B$66,'Council Cost Per Unit'!$C$66,'Council Cost Per Unit'!$G$2))))))))))</f>
        <v>0</v>
      </c>
      <c r="K22" s="35"/>
      <c r="L22" s="35"/>
      <c r="M22" s="35"/>
      <c r="N22" s="35"/>
    </row>
    <row r="23" spans="1:14" ht="15.75" thickBot="1" x14ac:dyDescent="0.3">
      <c r="A23" s="52"/>
      <c r="B23" s="52"/>
      <c r="C23" s="51"/>
      <c r="D23" s="52"/>
      <c r="E23" s="52"/>
      <c r="F23" s="52"/>
      <c r="G23" s="52"/>
      <c r="H23" s="52"/>
      <c r="I23" s="52"/>
      <c r="J23" s="23">
        <f>(($E23*$F23*$G23)*'Council Cost Per Unit'!$C$57)+(IF($C23='Council Cost Per Unit'!$B$49,'Council Cost Per Unit'!$C$49,IF($C23='Council Cost Per Unit'!$B$50,'Council Cost Per Unit'!$C$50,'Council Cost Per Unit'!$G$2)))+($I23*(IF($H23='Council Cost Per Unit'!$B$59,'Council Cost Per Unit'!$C$59,IF($H23='Council Cost Per Unit'!$B$60,'Council Cost Per Unit'!$C$60,IF($H23='Council Cost Per Unit'!$B$61,'Council Cost Per Unit'!$C$61,IF($H23='Council Cost Per Unit'!$B$62,'Council Cost Per Unit'!$C$62,IF($H23='Council Cost Per Unit'!$B$63,'Council Cost Per Unit'!$C$63,IF($H23='Council Cost Per Unit'!$B$64,'Council Cost Per Unit'!$C$64,IF($H23='Council Cost Per Unit'!$B$65,'Council Cost Per Unit'!$C$65,IF($H23='Council Cost Per Unit'!$B$66,'Council Cost Per Unit'!$C$66,'Council Cost Per Unit'!$G$2))))))))))</f>
        <v>0</v>
      </c>
      <c r="K23" s="35"/>
      <c r="L23" s="35"/>
      <c r="M23" s="35"/>
      <c r="N23" s="35"/>
    </row>
    <row r="24" spans="1:14" ht="15.75" thickBot="1" x14ac:dyDescent="0.3">
      <c r="A24" s="57"/>
      <c r="B24" s="57"/>
      <c r="C24" s="51"/>
      <c r="D24" s="57"/>
      <c r="E24" s="57"/>
      <c r="F24" s="57"/>
      <c r="G24" s="57"/>
      <c r="H24" s="57"/>
      <c r="I24" s="57"/>
      <c r="J24" s="23">
        <f>(($E24*$F24*$G24)*'Council Cost Per Unit'!$C$57)+(IF($C24='Council Cost Per Unit'!$B$49,'Council Cost Per Unit'!$C$49,IF($C24='Council Cost Per Unit'!$B$50,'Council Cost Per Unit'!$C$50,'Council Cost Per Unit'!$G$2)))+($I24*(IF($H24='Council Cost Per Unit'!$B$59,'Council Cost Per Unit'!$C$59,IF($H24='Council Cost Per Unit'!$B$60,'Council Cost Per Unit'!$C$60,IF($H24='Council Cost Per Unit'!$B$61,'Council Cost Per Unit'!$C$61,IF($H24='Council Cost Per Unit'!$B$62,'Council Cost Per Unit'!$C$62,IF($H24='Council Cost Per Unit'!$B$63,'Council Cost Per Unit'!$C$63,IF($H24='Council Cost Per Unit'!$B$64,'Council Cost Per Unit'!$C$64,IF($H24='Council Cost Per Unit'!$B$65,'Council Cost Per Unit'!$C$65,IF($H24='Council Cost Per Unit'!$B$66,'Council Cost Per Unit'!$C$66,'Council Cost Per Unit'!$G$2))))))))))</f>
        <v>0</v>
      </c>
      <c r="K24" s="35"/>
      <c r="L24" s="35"/>
      <c r="M24" s="35"/>
      <c r="N24" s="35"/>
    </row>
    <row r="25" spans="1:14" ht="15.75" thickBot="1" x14ac:dyDescent="0.3">
      <c r="A25" s="57"/>
      <c r="B25" s="57"/>
      <c r="C25" s="51"/>
      <c r="D25" s="57"/>
      <c r="E25" s="57"/>
      <c r="F25" s="57"/>
      <c r="G25" s="57"/>
      <c r="H25" s="57"/>
      <c r="I25" s="57"/>
      <c r="J25" s="23">
        <f>(($E25*$F25*$G25)*'Council Cost Per Unit'!$C$57)+(IF($C25='Council Cost Per Unit'!$B$49,'Council Cost Per Unit'!$C$49,IF($C25='Council Cost Per Unit'!$B$50,'Council Cost Per Unit'!$C$50,'Council Cost Per Unit'!$G$2)))+($I25*(IF($H25='Council Cost Per Unit'!$B$59,'Council Cost Per Unit'!$C$59,IF($H25='Council Cost Per Unit'!$B$60,'Council Cost Per Unit'!$C$60,IF($H25='Council Cost Per Unit'!$B$61,'Council Cost Per Unit'!$C$61,IF($H25='Council Cost Per Unit'!$B$62,'Council Cost Per Unit'!$C$62,IF($H25='Council Cost Per Unit'!$B$63,'Council Cost Per Unit'!$C$63,IF($H25='Council Cost Per Unit'!$B$64,'Council Cost Per Unit'!$C$64,IF($H25='Council Cost Per Unit'!$B$65,'Council Cost Per Unit'!$C$65,IF($H25='Council Cost Per Unit'!$B$66,'Council Cost Per Unit'!$C$66,'Council Cost Per Unit'!$G$2))))))))))</f>
        <v>0</v>
      </c>
      <c r="K25" s="35"/>
      <c r="L25" s="35"/>
      <c r="M25" s="35"/>
      <c r="N25" s="35"/>
    </row>
    <row r="26" spans="1:14" ht="15.75" thickBot="1" x14ac:dyDescent="0.3">
      <c r="A26" s="33"/>
      <c r="B26" s="33"/>
      <c r="C26" s="51"/>
      <c r="D26" s="33"/>
      <c r="E26" s="33"/>
      <c r="F26" s="33"/>
      <c r="G26" s="33"/>
      <c r="H26" s="33"/>
      <c r="I26" s="33"/>
      <c r="J26" s="23">
        <f>(($E26*$F26*$G26)*'Council Cost Per Unit'!$C$57)+(IF($C26='Council Cost Per Unit'!$B$49,'Council Cost Per Unit'!$C$49,IF($C26='Council Cost Per Unit'!$B$50,'Council Cost Per Unit'!$C$50,'Council Cost Per Unit'!$G$2)))+($I26*(IF($H26='Council Cost Per Unit'!$B$59,'Council Cost Per Unit'!$C$59,IF($H26='Council Cost Per Unit'!$B$60,'Council Cost Per Unit'!$C$60,IF($H26='Council Cost Per Unit'!$B$61,'Council Cost Per Unit'!$C$61,IF($H26='Council Cost Per Unit'!$B$62,'Council Cost Per Unit'!$C$62,IF($H26='Council Cost Per Unit'!$B$63,'Council Cost Per Unit'!$C$63,IF($H26='Council Cost Per Unit'!$B$64,'Council Cost Per Unit'!$C$64,IF($H26='Council Cost Per Unit'!$B$65,'Council Cost Per Unit'!$C$65,IF($H26='Council Cost Per Unit'!$B$66,'Council Cost Per Unit'!$C$66,'Council Cost Per Unit'!$G$2))))))))))</f>
        <v>0</v>
      </c>
      <c r="K26" s="35"/>
      <c r="L26" s="35"/>
      <c r="M26" s="35"/>
      <c r="N26" s="35"/>
    </row>
    <row r="27" spans="1:14" ht="15.75" thickBot="1" x14ac:dyDescent="0.3">
      <c r="A27" s="33"/>
      <c r="B27" s="33"/>
      <c r="C27" s="51"/>
      <c r="D27" s="33"/>
      <c r="E27" s="33"/>
      <c r="F27" s="33"/>
      <c r="G27" s="33"/>
      <c r="H27" s="33"/>
      <c r="I27" s="33"/>
      <c r="J27" s="23">
        <f>(($E27*$F27*$G27)*'Council Cost Per Unit'!$C$57)+(IF($C27='Council Cost Per Unit'!$B$49,'Council Cost Per Unit'!$C$49,IF($C27='Council Cost Per Unit'!$B$50,'Council Cost Per Unit'!$C$50,'Council Cost Per Unit'!$G$2)))+($I27*(IF($H27='Council Cost Per Unit'!$B$59,'Council Cost Per Unit'!$C$59,IF($H27='Council Cost Per Unit'!$B$60,'Council Cost Per Unit'!$C$60,IF($H27='Council Cost Per Unit'!$B$61,'Council Cost Per Unit'!$C$61,IF($H27='Council Cost Per Unit'!$B$62,'Council Cost Per Unit'!$C$62,IF($H27='Council Cost Per Unit'!$B$63,'Council Cost Per Unit'!$C$63,IF($H27='Council Cost Per Unit'!$B$64,'Council Cost Per Unit'!$C$64,IF($H27='Council Cost Per Unit'!$B$65,'Council Cost Per Unit'!$C$65,IF($H27='Council Cost Per Unit'!$B$66,'Council Cost Per Unit'!$C$66,'Council Cost Per Unit'!$G$2))))))))))</f>
        <v>0</v>
      </c>
      <c r="K27" s="35"/>
      <c r="L27" s="35"/>
      <c r="M27" s="35"/>
      <c r="N27" s="35"/>
    </row>
    <row r="28" spans="1:14" ht="15.75" thickBot="1" x14ac:dyDescent="0.3">
      <c r="A28" s="33"/>
      <c r="B28" s="33"/>
      <c r="C28" s="51"/>
      <c r="D28" s="33"/>
      <c r="E28" s="33"/>
      <c r="F28" s="33"/>
      <c r="G28" s="33"/>
      <c r="H28" s="33"/>
      <c r="I28" s="33"/>
      <c r="J28" s="23">
        <f>(($E28*$F28*$G28)*'Council Cost Per Unit'!$C$57)+(IF($C28='Council Cost Per Unit'!$B$49,'Council Cost Per Unit'!$C$49,IF($C28='Council Cost Per Unit'!$B$50,'Council Cost Per Unit'!$C$50,'Council Cost Per Unit'!$G$2)))+($I28*(IF($H28='Council Cost Per Unit'!$B$59,'Council Cost Per Unit'!$C$59,IF($H28='Council Cost Per Unit'!$B$60,'Council Cost Per Unit'!$C$60,IF($H28='Council Cost Per Unit'!$B$61,'Council Cost Per Unit'!$C$61,IF($H28='Council Cost Per Unit'!$B$62,'Council Cost Per Unit'!$C$62,IF($H28='Council Cost Per Unit'!$B$63,'Council Cost Per Unit'!$C$63,IF($H28='Council Cost Per Unit'!$B$64,'Council Cost Per Unit'!$C$64,IF($H28='Council Cost Per Unit'!$B$65,'Council Cost Per Unit'!$C$65,IF($H28='Council Cost Per Unit'!$B$66,'Council Cost Per Unit'!$C$66,'Council Cost Per Unit'!$G$2))))))))))</f>
        <v>0</v>
      </c>
      <c r="K28" s="35"/>
      <c r="L28" s="35"/>
      <c r="M28" s="35"/>
      <c r="N28" s="35"/>
    </row>
    <row r="29" spans="1:14" ht="15.75" thickBot="1" x14ac:dyDescent="0.3">
      <c r="A29" s="33"/>
      <c r="B29" s="33"/>
      <c r="C29" s="51"/>
      <c r="D29" s="33"/>
      <c r="E29" s="33"/>
      <c r="F29" s="33"/>
      <c r="G29" s="33"/>
      <c r="H29" s="33"/>
      <c r="I29" s="33"/>
      <c r="J29" s="23">
        <f>(($E29*$F29*$G29)*'Council Cost Per Unit'!$C$57)+(IF($C29='Council Cost Per Unit'!$B$49,'Council Cost Per Unit'!$C$49,IF($C29='Council Cost Per Unit'!$B$50,'Council Cost Per Unit'!$C$50,'Council Cost Per Unit'!$G$2)))+($I29*(IF($H29='Council Cost Per Unit'!$B$59,'Council Cost Per Unit'!$C$59,IF($H29='Council Cost Per Unit'!$B$60,'Council Cost Per Unit'!$C$60,IF($H29='Council Cost Per Unit'!$B$61,'Council Cost Per Unit'!$C$61,IF($H29='Council Cost Per Unit'!$B$62,'Council Cost Per Unit'!$C$62,IF($H29='Council Cost Per Unit'!$B$63,'Council Cost Per Unit'!$C$63,IF($H29='Council Cost Per Unit'!$B$64,'Council Cost Per Unit'!$C$64,IF($H29='Council Cost Per Unit'!$B$65,'Council Cost Per Unit'!$C$65,IF($H29='Council Cost Per Unit'!$B$66,'Council Cost Per Unit'!$C$66,'Council Cost Per Unit'!$G$2))))))))))</f>
        <v>0</v>
      </c>
      <c r="K29" s="35"/>
      <c r="L29" s="35"/>
      <c r="M29" s="35"/>
      <c r="N29" s="35"/>
    </row>
    <row r="30" spans="1:14" ht="15.75" thickBot="1" x14ac:dyDescent="0.3">
      <c r="A30" s="33"/>
      <c r="B30" s="33"/>
      <c r="C30" s="51"/>
      <c r="D30" s="33"/>
      <c r="E30" s="33"/>
      <c r="F30" s="33"/>
      <c r="G30" s="33"/>
      <c r="H30" s="33"/>
      <c r="I30" s="33"/>
      <c r="J30" s="23">
        <f>(($E30*$F30*$G30)*'Council Cost Per Unit'!$C$57)+(IF($C30='Council Cost Per Unit'!$B$49,'Council Cost Per Unit'!$C$49,IF($C30='Council Cost Per Unit'!$B$50,'Council Cost Per Unit'!$C$50,'Council Cost Per Unit'!$G$2)))+($I30*(IF($H30='Council Cost Per Unit'!$B$59,'Council Cost Per Unit'!$C$59,IF($H30='Council Cost Per Unit'!$B$60,'Council Cost Per Unit'!$C$60,IF($H30='Council Cost Per Unit'!$B$61,'Council Cost Per Unit'!$C$61,IF($H30='Council Cost Per Unit'!$B$62,'Council Cost Per Unit'!$C$62,IF($H30='Council Cost Per Unit'!$B$63,'Council Cost Per Unit'!$C$63,IF($H30='Council Cost Per Unit'!$B$64,'Council Cost Per Unit'!$C$64,IF($H30='Council Cost Per Unit'!$B$65,'Council Cost Per Unit'!$C$65,IF($H30='Council Cost Per Unit'!$B$66,'Council Cost Per Unit'!$C$66,'Council Cost Per Unit'!$G$2))))))))))</f>
        <v>0</v>
      </c>
      <c r="K30" s="35"/>
      <c r="L30" s="35"/>
      <c r="M30" s="35"/>
      <c r="N30" s="35"/>
    </row>
    <row r="31" spans="1:14" ht="15.75" thickBot="1" x14ac:dyDescent="0.3">
      <c r="A31" s="33"/>
      <c r="B31" s="33"/>
      <c r="C31" s="51"/>
      <c r="D31" s="33"/>
      <c r="E31" s="33"/>
      <c r="F31" s="33"/>
      <c r="G31" s="33"/>
      <c r="H31" s="33"/>
      <c r="I31" s="33"/>
      <c r="J31" s="23">
        <f>(($E31*$F31*$G31)*'Council Cost Per Unit'!$C$57)+(IF($C31='Council Cost Per Unit'!$B$49,'Council Cost Per Unit'!$C$49,IF($C31='Council Cost Per Unit'!$B$50,'Council Cost Per Unit'!$C$50,'Council Cost Per Unit'!$G$2)))+($I31*(IF($H31='Council Cost Per Unit'!$B$59,'Council Cost Per Unit'!$C$59,IF($H31='Council Cost Per Unit'!$B$60,'Council Cost Per Unit'!$C$60,IF($H31='Council Cost Per Unit'!$B$61,'Council Cost Per Unit'!$C$61,IF($H31='Council Cost Per Unit'!$B$62,'Council Cost Per Unit'!$C$62,IF($H31='Council Cost Per Unit'!$B$63,'Council Cost Per Unit'!$C$63,IF($H31='Council Cost Per Unit'!$B$64,'Council Cost Per Unit'!$C$64,IF($H31='Council Cost Per Unit'!$B$65,'Council Cost Per Unit'!$C$65,IF($H31='Council Cost Per Unit'!$B$66,'Council Cost Per Unit'!$C$66,'Council Cost Per Unit'!$G$2))))))))))</f>
        <v>0</v>
      </c>
      <c r="K31" s="35"/>
      <c r="L31" s="35"/>
      <c r="M31" s="35"/>
      <c r="N31" s="35"/>
    </row>
    <row r="32" spans="1:14" ht="15.75" thickBot="1" x14ac:dyDescent="0.3">
      <c r="A32" s="33"/>
      <c r="B32" s="33"/>
      <c r="C32" s="51"/>
      <c r="D32" s="33"/>
      <c r="E32" s="33"/>
      <c r="F32" s="33"/>
      <c r="G32" s="33"/>
      <c r="H32" s="33"/>
      <c r="I32" s="33"/>
      <c r="J32" s="23">
        <f>(($E32*$F32*$G32)*'Council Cost Per Unit'!$C$57)+(IF($C32='Council Cost Per Unit'!$B$49,'Council Cost Per Unit'!$C$49,IF($C32='Council Cost Per Unit'!$B$50,'Council Cost Per Unit'!$C$50,'Council Cost Per Unit'!$G$2)))+($I32*(IF($H32='Council Cost Per Unit'!$B$59,'Council Cost Per Unit'!$C$59,IF($H32='Council Cost Per Unit'!$B$60,'Council Cost Per Unit'!$C$60,IF($H32='Council Cost Per Unit'!$B$61,'Council Cost Per Unit'!$C$61,IF($H32='Council Cost Per Unit'!$B$62,'Council Cost Per Unit'!$C$62,IF($H32='Council Cost Per Unit'!$B$63,'Council Cost Per Unit'!$C$63,IF($H32='Council Cost Per Unit'!$B$64,'Council Cost Per Unit'!$C$64,IF($H32='Council Cost Per Unit'!$B$65,'Council Cost Per Unit'!$C$65,IF($H32='Council Cost Per Unit'!$B$66,'Council Cost Per Unit'!$C$66,'Council Cost Per Unit'!$G$2))))))))))</f>
        <v>0</v>
      </c>
      <c r="K32" s="35"/>
      <c r="L32" s="35"/>
      <c r="M32" s="35"/>
      <c r="N32" s="35"/>
    </row>
    <row r="33" spans="1:14" ht="15.75" thickBot="1" x14ac:dyDescent="0.3">
      <c r="A33" s="33"/>
      <c r="B33" s="33"/>
      <c r="C33" s="51"/>
      <c r="D33" s="33"/>
      <c r="E33" s="33"/>
      <c r="F33" s="33"/>
      <c r="G33" s="33"/>
      <c r="H33" s="33"/>
      <c r="I33" s="33"/>
      <c r="J33" s="23">
        <f>(($E33*$F33*$G33)*'Council Cost Per Unit'!$C$57)+(IF($C33='Council Cost Per Unit'!$B$49,'Council Cost Per Unit'!$C$49,IF($C33='Council Cost Per Unit'!$B$50,'Council Cost Per Unit'!$C$50,'Council Cost Per Unit'!$G$2)))+($I33*(IF($H33='Council Cost Per Unit'!$B$59,'Council Cost Per Unit'!$C$59,IF($H33='Council Cost Per Unit'!$B$60,'Council Cost Per Unit'!$C$60,IF($H33='Council Cost Per Unit'!$B$61,'Council Cost Per Unit'!$C$61,IF($H33='Council Cost Per Unit'!$B$62,'Council Cost Per Unit'!$C$62,IF($H33='Council Cost Per Unit'!$B$63,'Council Cost Per Unit'!$C$63,IF($H33='Council Cost Per Unit'!$B$64,'Council Cost Per Unit'!$C$64,IF($H33='Council Cost Per Unit'!$B$65,'Council Cost Per Unit'!$C$65,IF($H33='Council Cost Per Unit'!$B$66,'Council Cost Per Unit'!$C$66,'Council Cost Per Unit'!$G$2))))))))))</f>
        <v>0</v>
      </c>
      <c r="K33" s="35"/>
      <c r="L33" s="35"/>
      <c r="M33" s="35"/>
      <c r="N33" s="35"/>
    </row>
    <row r="34" spans="1:14" ht="15.75" thickBot="1" x14ac:dyDescent="0.3">
      <c r="A34" s="33"/>
      <c r="B34" s="33"/>
      <c r="C34" s="51"/>
      <c r="D34" s="33"/>
      <c r="E34" s="33"/>
      <c r="F34" s="33"/>
      <c r="G34" s="33"/>
      <c r="H34" s="33"/>
      <c r="I34" s="33"/>
      <c r="J34" s="23">
        <f>(($E34*$F34*$G34)*'Council Cost Per Unit'!$C$57)+(IF($C34='Council Cost Per Unit'!$B$49,'Council Cost Per Unit'!$C$49,IF($C34='Council Cost Per Unit'!$B$50,'Council Cost Per Unit'!$C$50,'Council Cost Per Unit'!$G$2)))+($I34*(IF($H34='Council Cost Per Unit'!$B$59,'Council Cost Per Unit'!$C$59,IF($H34='Council Cost Per Unit'!$B$60,'Council Cost Per Unit'!$C$60,IF($H34='Council Cost Per Unit'!$B$61,'Council Cost Per Unit'!$C$61,IF($H34='Council Cost Per Unit'!$B$62,'Council Cost Per Unit'!$C$62,IF($H34='Council Cost Per Unit'!$B$63,'Council Cost Per Unit'!$C$63,IF($H34='Council Cost Per Unit'!$B$64,'Council Cost Per Unit'!$C$64,IF($H34='Council Cost Per Unit'!$B$65,'Council Cost Per Unit'!$C$65,IF($H34='Council Cost Per Unit'!$B$66,'Council Cost Per Unit'!$C$66,'Council Cost Per Unit'!$G$2))))))))))</f>
        <v>0</v>
      </c>
      <c r="K34" s="35"/>
      <c r="L34" s="35"/>
      <c r="M34" s="35"/>
      <c r="N34" s="35"/>
    </row>
    <row r="35" spans="1:14" ht="15.75" thickBot="1" x14ac:dyDescent="0.3">
      <c r="A35" s="33"/>
      <c r="B35" s="33"/>
      <c r="C35" s="51"/>
      <c r="D35" s="33"/>
      <c r="E35" s="33"/>
      <c r="F35" s="33"/>
      <c r="G35" s="33"/>
      <c r="H35" s="33"/>
      <c r="I35" s="33"/>
      <c r="J35" s="23">
        <f>(($E35*$F35*$G35)*'Council Cost Per Unit'!$C$57)+(IF($C35='Council Cost Per Unit'!$B$49,'Council Cost Per Unit'!$C$49,IF($C35='Council Cost Per Unit'!$B$50,'Council Cost Per Unit'!$C$50,'Council Cost Per Unit'!$G$2)))+($I35*(IF($H35='Council Cost Per Unit'!$B$59,'Council Cost Per Unit'!$C$59,IF($H35='Council Cost Per Unit'!$B$60,'Council Cost Per Unit'!$C$60,IF($H35='Council Cost Per Unit'!$B$61,'Council Cost Per Unit'!$C$61,IF($H35='Council Cost Per Unit'!$B$62,'Council Cost Per Unit'!$C$62,IF($H35='Council Cost Per Unit'!$B$63,'Council Cost Per Unit'!$C$63,IF($H35='Council Cost Per Unit'!$B$64,'Council Cost Per Unit'!$C$64,IF($H35='Council Cost Per Unit'!$B$65,'Council Cost Per Unit'!$C$65,IF($H35='Council Cost Per Unit'!$B$66,'Council Cost Per Unit'!$C$66,'Council Cost Per Unit'!$G$2))))))))))</f>
        <v>0</v>
      </c>
      <c r="K35" s="35"/>
      <c r="L35" s="35"/>
      <c r="M35" s="35"/>
      <c r="N35" s="35"/>
    </row>
    <row r="36" spans="1:14" ht="15.75" thickBot="1" x14ac:dyDescent="0.3">
      <c r="A36" s="33"/>
      <c r="B36" s="33"/>
      <c r="C36" s="51"/>
      <c r="D36" s="33"/>
      <c r="E36" s="33"/>
      <c r="F36" s="33"/>
      <c r="G36" s="33"/>
      <c r="H36" s="33"/>
      <c r="I36" s="33"/>
      <c r="J36" s="23">
        <f>(($E36*$F36*$G36)*'Council Cost Per Unit'!$C$57)+(IF($C36='Council Cost Per Unit'!$B$49,'Council Cost Per Unit'!$C$49,IF($C36='Council Cost Per Unit'!$B$50,'Council Cost Per Unit'!$C$50,'Council Cost Per Unit'!$G$2)))+($I36*(IF($H36='Council Cost Per Unit'!$B$59,'Council Cost Per Unit'!$C$59,IF($H36='Council Cost Per Unit'!$B$60,'Council Cost Per Unit'!$C$60,IF($H36='Council Cost Per Unit'!$B$61,'Council Cost Per Unit'!$C$61,IF($H36='Council Cost Per Unit'!$B$62,'Council Cost Per Unit'!$C$62,IF($H36='Council Cost Per Unit'!$B$63,'Council Cost Per Unit'!$C$63,IF($H36='Council Cost Per Unit'!$B$64,'Council Cost Per Unit'!$C$64,IF($H36='Council Cost Per Unit'!$B$65,'Council Cost Per Unit'!$C$65,IF($H36='Council Cost Per Unit'!$B$66,'Council Cost Per Unit'!$C$66,'Council Cost Per Unit'!$G$2))))))))))</f>
        <v>0</v>
      </c>
      <c r="K36" s="35"/>
      <c r="L36" s="35"/>
      <c r="M36" s="35"/>
      <c r="N36" s="35"/>
    </row>
    <row r="37" spans="1:14" ht="15.75" thickBot="1" x14ac:dyDescent="0.3">
      <c r="A37" s="33"/>
      <c r="B37" s="33"/>
      <c r="C37" s="51"/>
      <c r="D37" s="33"/>
      <c r="E37" s="33"/>
      <c r="F37" s="33"/>
      <c r="G37" s="33"/>
      <c r="H37" s="33"/>
      <c r="I37" s="33"/>
      <c r="J37" s="23">
        <f>(($E37*$F37*$G37)*'Council Cost Per Unit'!$C$57)+(IF($C37='Council Cost Per Unit'!$B$49,'Council Cost Per Unit'!$C$49,IF($C37='Council Cost Per Unit'!$B$50,'Council Cost Per Unit'!$C$50,'Council Cost Per Unit'!$G$2)))+($I37*(IF($H37='Council Cost Per Unit'!$B$59,'Council Cost Per Unit'!$C$59,IF($H37='Council Cost Per Unit'!$B$60,'Council Cost Per Unit'!$C$60,IF($H37='Council Cost Per Unit'!$B$61,'Council Cost Per Unit'!$C$61,IF($H37='Council Cost Per Unit'!$B$62,'Council Cost Per Unit'!$C$62,IF($H37='Council Cost Per Unit'!$B$63,'Council Cost Per Unit'!$C$63,IF($H37='Council Cost Per Unit'!$B$64,'Council Cost Per Unit'!$C$64,IF($H37='Council Cost Per Unit'!$B$65,'Council Cost Per Unit'!$C$65,IF($H37='Council Cost Per Unit'!$B$66,'Council Cost Per Unit'!$C$66,'Council Cost Per Unit'!$G$2))))))))))</f>
        <v>0</v>
      </c>
      <c r="K37" s="35"/>
      <c r="L37" s="35"/>
      <c r="M37" s="35"/>
      <c r="N37" s="35"/>
    </row>
    <row r="38" spans="1:14" ht="15.75" thickBot="1" x14ac:dyDescent="0.3">
      <c r="A38" s="33"/>
      <c r="B38" s="33"/>
      <c r="C38" s="51"/>
      <c r="D38" s="33"/>
      <c r="E38" s="33"/>
      <c r="F38" s="33"/>
      <c r="G38" s="33"/>
      <c r="H38" s="33"/>
      <c r="I38" s="33"/>
      <c r="J38" s="23">
        <f>(($E38*$F38*$G38)*'Council Cost Per Unit'!$C$57)+(IF($C38='Council Cost Per Unit'!$B$49,'Council Cost Per Unit'!$C$49,IF($C38='Council Cost Per Unit'!$B$50,'Council Cost Per Unit'!$C$50,'Council Cost Per Unit'!$G$2)))+($I38*(IF($H38='Council Cost Per Unit'!$B$59,'Council Cost Per Unit'!$C$59,IF($H38='Council Cost Per Unit'!$B$60,'Council Cost Per Unit'!$C$60,IF($H38='Council Cost Per Unit'!$B$61,'Council Cost Per Unit'!$C$61,IF($H38='Council Cost Per Unit'!$B$62,'Council Cost Per Unit'!$C$62,IF($H38='Council Cost Per Unit'!$B$63,'Council Cost Per Unit'!$C$63,IF($H38='Council Cost Per Unit'!$B$64,'Council Cost Per Unit'!$C$64,IF($H38='Council Cost Per Unit'!$B$65,'Council Cost Per Unit'!$C$65,IF($H38='Council Cost Per Unit'!$B$66,'Council Cost Per Unit'!$C$66,'Council Cost Per Unit'!$G$2))))))))))</f>
        <v>0</v>
      </c>
      <c r="K38" s="35"/>
      <c r="L38" s="35"/>
      <c r="M38" s="35"/>
      <c r="N38" s="35"/>
    </row>
    <row r="39" spans="1:14" ht="15.75" thickBot="1" x14ac:dyDescent="0.3">
      <c r="A39" s="33"/>
      <c r="B39" s="33"/>
      <c r="C39" s="51"/>
      <c r="D39" s="33"/>
      <c r="E39" s="33"/>
      <c r="F39" s="33"/>
      <c r="G39" s="33"/>
      <c r="H39" s="33"/>
      <c r="I39" s="33"/>
      <c r="J39" s="23">
        <f>(($E39*$F39*$G39)*'Council Cost Per Unit'!$C$57)+(IF($C39='Council Cost Per Unit'!$B$49,'Council Cost Per Unit'!$C$49,IF($C39='Council Cost Per Unit'!$B$50,'Council Cost Per Unit'!$C$50,'Council Cost Per Unit'!$G$2)))+($I39*(IF($H39='Council Cost Per Unit'!$B$59,'Council Cost Per Unit'!$C$59,IF($H39='Council Cost Per Unit'!$B$60,'Council Cost Per Unit'!$C$60,IF($H39='Council Cost Per Unit'!$B$61,'Council Cost Per Unit'!$C$61,IF($H39='Council Cost Per Unit'!$B$62,'Council Cost Per Unit'!$C$62,IF($H39='Council Cost Per Unit'!$B$63,'Council Cost Per Unit'!$C$63,IF($H39='Council Cost Per Unit'!$B$64,'Council Cost Per Unit'!$C$64,IF($H39='Council Cost Per Unit'!$B$65,'Council Cost Per Unit'!$C$65,IF($H39='Council Cost Per Unit'!$B$66,'Council Cost Per Unit'!$C$66,'Council Cost Per Unit'!$G$2))))))))))</f>
        <v>0</v>
      </c>
      <c r="K39" s="35"/>
      <c r="L39" s="35"/>
      <c r="M39" s="35"/>
      <c r="N39" s="35"/>
    </row>
    <row r="40" spans="1:14" ht="15.75" thickBot="1" x14ac:dyDescent="0.3">
      <c r="A40" s="33"/>
      <c r="B40" s="33"/>
      <c r="C40" s="51"/>
      <c r="D40" s="33"/>
      <c r="E40" s="33"/>
      <c r="F40" s="33"/>
      <c r="G40" s="33"/>
      <c r="H40" s="33"/>
      <c r="I40" s="33"/>
      <c r="J40" s="23">
        <f>(($E40*$F40*$G40)*'Council Cost Per Unit'!$C$57)+(IF($C40='Council Cost Per Unit'!$B$49,'Council Cost Per Unit'!$C$49,IF($C40='Council Cost Per Unit'!$B$50,'Council Cost Per Unit'!$C$50,'Council Cost Per Unit'!$G$2)))+($I40*(IF($H40='Council Cost Per Unit'!$B$59,'Council Cost Per Unit'!$C$59,IF($H40='Council Cost Per Unit'!$B$60,'Council Cost Per Unit'!$C$60,IF($H40='Council Cost Per Unit'!$B$61,'Council Cost Per Unit'!$C$61,IF($H40='Council Cost Per Unit'!$B$62,'Council Cost Per Unit'!$C$62,IF($H40='Council Cost Per Unit'!$B$63,'Council Cost Per Unit'!$C$63,IF($H40='Council Cost Per Unit'!$B$64,'Council Cost Per Unit'!$C$64,IF($H40='Council Cost Per Unit'!$B$65,'Council Cost Per Unit'!$C$65,IF($H40='Council Cost Per Unit'!$B$66,'Council Cost Per Unit'!$C$66,'Council Cost Per Unit'!$G$2))))))))))</f>
        <v>0</v>
      </c>
      <c r="K40" s="35"/>
      <c r="L40" s="35"/>
      <c r="M40" s="35"/>
      <c r="N40" s="35"/>
    </row>
    <row r="41" spans="1:14" ht="15.75" thickBot="1" x14ac:dyDescent="0.3">
      <c r="A41" s="33"/>
      <c r="B41" s="33"/>
      <c r="C41" s="51"/>
      <c r="D41" s="33"/>
      <c r="E41" s="33"/>
      <c r="F41" s="33"/>
      <c r="G41" s="33"/>
      <c r="H41" s="33"/>
      <c r="I41" s="33"/>
      <c r="J41" s="23">
        <f>(($E41*$F41*$G41)*'Council Cost Per Unit'!$C$57)+(IF($C41='Council Cost Per Unit'!$B$49,'Council Cost Per Unit'!$C$49,IF($C41='Council Cost Per Unit'!$B$50,'Council Cost Per Unit'!$C$50,'Council Cost Per Unit'!$G$2)))+($I41*(IF($H41='Council Cost Per Unit'!$B$59,'Council Cost Per Unit'!$C$59,IF($H41='Council Cost Per Unit'!$B$60,'Council Cost Per Unit'!$C$60,IF($H41='Council Cost Per Unit'!$B$61,'Council Cost Per Unit'!$C$61,IF($H41='Council Cost Per Unit'!$B$62,'Council Cost Per Unit'!$C$62,IF($H41='Council Cost Per Unit'!$B$63,'Council Cost Per Unit'!$C$63,IF($H41='Council Cost Per Unit'!$B$64,'Council Cost Per Unit'!$C$64,IF($H41='Council Cost Per Unit'!$B$65,'Council Cost Per Unit'!$C$65,IF($H41='Council Cost Per Unit'!$B$66,'Council Cost Per Unit'!$C$66,'Council Cost Per Unit'!$G$2))))))))))</f>
        <v>0</v>
      </c>
      <c r="K41" s="35"/>
      <c r="L41" s="35"/>
      <c r="M41" s="35"/>
      <c r="N41" s="35"/>
    </row>
    <row r="42" spans="1:14" ht="15.75" thickBot="1" x14ac:dyDescent="0.3">
      <c r="A42" s="33"/>
      <c r="B42" s="33"/>
      <c r="C42" s="51"/>
      <c r="D42" s="33"/>
      <c r="E42" s="33"/>
      <c r="F42" s="33"/>
      <c r="G42" s="33"/>
      <c r="H42" s="33"/>
      <c r="I42" s="33"/>
      <c r="J42" s="23">
        <f>(($E42*$F42*$G42)*'Council Cost Per Unit'!$C$57)+(IF($C42='Council Cost Per Unit'!$B$49,'Council Cost Per Unit'!$C$49,IF($C42='Council Cost Per Unit'!$B$50,'Council Cost Per Unit'!$C$50,'Council Cost Per Unit'!$G$2)))+($I42*(IF($H42='Council Cost Per Unit'!$B$59,'Council Cost Per Unit'!$C$59,IF($H42='Council Cost Per Unit'!$B$60,'Council Cost Per Unit'!$C$60,IF($H42='Council Cost Per Unit'!$B$61,'Council Cost Per Unit'!$C$61,IF($H42='Council Cost Per Unit'!$B$62,'Council Cost Per Unit'!$C$62,IF($H42='Council Cost Per Unit'!$B$63,'Council Cost Per Unit'!$C$63,IF($H42='Council Cost Per Unit'!$B$64,'Council Cost Per Unit'!$C$64,IF($H42='Council Cost Per Unit'!$B$65,'Council Cost Per Unit'!$C$65,IF($H42='Council Cost Per Unit'!$B$66,'Council Cost Per Unit'!$C$66,'Council Cost Per Unit'!$G$2))))))))))</f>
        <v>0</v>
      </c>
      <c r="K42" s="35"/>
      <c r="L42" s="35"/>
      <c r="M42" s="35"/>
      <c r="N42" s="35"/>
    </row>
    <row r="43" spans="1:14" ht="15.75" thickBot="1" x14ac:dyDescent="0.3">
      <c r="A43" s="33"/>
      <c r="B43" s="33"/>
      <c r="C43" s="51"/>
      <c r="D43" s="33"/>
      <c r="E43" s="33"/>
      <c r="F43" s="33"/>
      <c r="G43" s="33"/>
      <c r="H43" s="33"/>
      <c r="I43" s="33"/>
      <c r="J43" s="23">
        <f>(($E43*$F43*$G43)*'Council Cost Per Unit'!$C$57)+(IF($C43='Council Cost Per Unit'!$B$49,'Council Cost Per Unit'!$C$49,IF($C43='Council Cost Per Unit'!$B$50,'Council Cost Per Unit'!$C$50,'Council Cost Per Unit'!$G$2)))+($I43*(IF($H43='Council Cost Per Unit'!$B$59,'Council Cost Per Unit'!$C$59,IF($H43='Council Cost Per Unit'!$B$60,'Council Cost Per Unit'!$C$60,IF($H43='Council Cost Per Unit'!$B$61,'Council Cost Per Unit'!$C$61,IF($H43='Council Cost Per Unit'!$B$62,'Council Cost Per Unit'!$C$62,IF($H43='Council Cost Per Unit'!$B$63,'Council Cost Per Unit'!$C$63,IF($H43='Council Cost Per Unit'!$B$64,'Council Cost Per Unit'!$C$64,IF($H43='Council Cost Per Unit'!$B$65,'Council Cost Per Unit'!$C$65,IF($H43='Council Cost Per Unit'!$B$66,'Council Cost Per Unit'!$C$66,'Council Cost Per Unit'!$G$2))))))))))</f>
        <v>0</v>
      </c>
      <c r="K43" s="35"/>
      <c r="L43" s="35"/>
      <c r="M43" s="35"/>
      <c r="N43" s="35"/>
    </row>
    <row r="44" spans="1:14" ht="15.75" thickBot="1" x14ac:dyDescent="0.3">
      <c r="A44" s="33"/>
      <c r="B44" s="33"/>
      <c r="C44" s="51"/>
      <c r="D44" s="33"/>
      <c r="E44" s="33"/>
      <c r="F44" s="33"/>
      <c r="G44" s="33"/>
      <c r="H44" s="33"/>
      <c r="I44" s="33"/>
      <c r="J44" s="23">
        <f>(($E44*$F44*$G44)*'Council Cost Per Unit'!$C$57)+(IF($C44='Council Cost Per Unit'!$B$49,'Council Cost Per Unit'!$C$49,IF($C44='Council Cost Per Unit'!$B$50,'Council Cost Per Unit'!$C$50,'Council Cost Per Unit'!$G$2)))+($I44*(IF($H44='Council Cost Per Unit'!$B$59,'Council Cost Per Unit'!$C$59,IF($H44='Council Cost Per Unit'!$B$60,'Council Cost Per Unit'!$C$60,IF($H44='Council Cost Per Unit'!$B$61,'Council Cost Per Unit'!$C$61,IF($H44='Council Cost Per Unit'!$B$62,'Council Cost Per Unit'!$C$62,IF($H44='Council Cost Per Unit'!$B$63,'Council Cost Per Unit'!$C$63,IF($H44='Council Cost Per Unit'!$B$64,'Council Cost Per Unit'!$C$64,IF($H44='Council Cost Per Unit'!$B$65,'Council Cost Per Unit'!$C$65,IF($H44='Council Cost Per Unit'!$B$66,'Council Cost Per Unit'!$C$66,'Council Cost Per Unit'!$G$2))))))))))</f>
        <v>0</v>
      </c>
      <c r="K44" s="35"/>
      <c r="L44" s="35"/>
      <c r="M44" s="35"/>
      <c r="N44" s="35"/>
    </row>
    <row r="45" spans="1:14" ht="15.75" thickBot="1" x14ac:dyDescent="0.3">
      <c r="A45" s="33"/>
      <c r="B45" s="33"/>
      <c r="C45" s="51"/>
      <c r="D45" s="33"/>
      <c r="E45" s="33"/>
      <c r="F45" s="33"/>
      <c r="G45" s="33"/>
      <c r="H45" s="33"/>
      <c r="I45" s="33"/>
      <c r="J45" s="23">
        <f>(($E45*$F45*$G45)*'Council Cost Per Unit'!$C$57)+(IF($C45='Council Cost Per Unit'!$B$49,'Council Cost Per Unit'!$C$49,IF($C45='Council Cost Per Unit'!$B$50,'Council Cost Per Unit'!$C$50,'Council Cost Per Unit'!$G$2)))+($I45*(IF($H45='Council Cost Per Unit'!$B$59,'Council Cost Per Unit'!$C$59,IF($H45='Council Cost Per Unit'!$B$60,'Council Cost Per Unit'!$C$60,IF($H45='Council Cost Per Unit'!$B$61,'Council Cost Per Unit'!$C$61,IF($H45='Council Cost Per Unit'!$B$62,'Council Cost Per Unit'!$C$62,IF($H45='Council Cost Per Unit'!$B$63,'Council Cost Per Unit'!$C$63,IF($H45='Council Cost Per Unit'!$B$64,'Council Cost Per Unit'!$C$64,IF($H45='Council Cost Per Unit'!$B$65,'Council Cost Per Unit'!$C$65,IF($H45='Council Cost Per Unit'!$B$66,'Council Cost Per Unit'!$C$66,'Council Cost Per Unit'!$G$2))))))))))</f>
        <v>0</v>
      </c>
      <c r="K45" s="35"/>
      <c r="L45" s="35"/>
      <c r="M45" s="35"/>
      <c r="N45" s="35"/>
    </row>
    <row r="46" spans="1:14" ht="15.75" thickBot="1" x14ac:dyDescent="0.3">
      <c r="A46" s="33"/>
      <c r="B46" s="33"/>
      <c r="C46" s="51"/>
      <c r="D46" s="33"/>
      <c r="E46" s="33"/>
      <c r="F46" s="33"/>
      <c r="G46" s="33"/>
      <c r="H46" s="33"/>
      <c r="I46" s="33"/>
      <c r="J46" s="23">
        <f>(($E46*$F46*$G46)*'Council Cost Per Unit'!$C$57)+(IF($C46='Council Cost Per Unit'!$B$49,'Council Cost Per Unit'!$C$49,IF($C46='Council Cost Per Unit'!$B$50,'Council Cost Per Unit'!$C$50,'Council Cost Per Unit'!$G$2)))+($I46*(IF($H46='Council Cost Per Unit'!$B$59,'Council Cost Per Unit'!$C$59,IF($H46='Council Cost Per Unit'!$B$60,'Council Cost Per Unit'!$C$60,IF($H46='Council Cost Per Unit'!$B$61,'Council Cost Per Unit'!$C$61,IF($H46='Council Cost Per Unit'!$B$62,'Council Cost Per Unit'!$C$62,IF($H46='Council Cost Per Unit'!$B$63,'Council Cost Per Unit'!$C$63,IF($H46='Council Cost Per Unit'!$B$64,'Council Cost Per Unit'!$C$64,IF($H46='Council Cost Per Unit'!$B$65,'Council Cost Per Unit'!$C$65,IF($H46='Council Cost Per Unit'!$B$66,'Council Cost Per Unit'!$C$66,'Council Cost Per Unit'!$G$2))))))))))</f>
        <v>0</v>
      </c>
      <c r="K46" s="35"/>
      <c r="L46" s="35"/>
      <c r="M46" s="35"/>
      <c r="N46" s="35"/>
    </row>
    <row r="47" spans="1:14" ht="15.75" thickBot="1" x14ac:dyDescent="0.3">
      <c r="A47" s="33"/>
      <c r="B47" s="33"/>
      <c r="C47" s="51"/>
      <c r="D47" s="33"/>
      <c r="E47" s="33"/>
      <c r="F47" s="33"/>
      <c r="G47" s="33"/>
      <c r="H47" s="33"/>
      <c r="I47" s="33"/>
      <c r="J47" s="23">
        <f>(($E47*$F47*$G47)*'Council Cost Per Unit'!$C$57)+(IF($C47='Council Cost Per Unit'!$B$49,'Council Cost Per Unit'!$C$49,IF($C47='Council Cost Per Unit'!$B$50,'Council Cost Per Unit'!$C$50,'Council Cost Per Unit'!$G$2)))+($I47*(IF($H47='Council Cost Per Unit'!$B$59,'Council Cost Per Unit'!$C$59,IF($H47='Council Cost Per Unit'!$B$60,'Council Cost Per Unit'!$C$60,IF($H47='Council Cost Per Unit'!$B$61,'Council Cost Per Unit'!$C$61,IF($H47='Council Cost Per Unit'!$B$62,'Council Cost Per Unit'!$C$62,IF($H47='Council Cost Per Unit'!$B$63,'Council Cost Per Unit'!$C$63,IF($H47='Council Cost Per Unit'!$B$64,'Council Cost Per Unit'!$C$64,IF($H47='Council Cost Per Unit'!$B$65,'Council Cost Per Unit'!$C$65,IF($H47='Council Cost Per Unit'!$B$66,'Council Cost Per Unit'!$C$66,'Council Cost Per Unit'!$G$2))))))))))</f>
        <v>0</v>
      </c>
      <c r="K47" s="35"/>
      <c r="L47" s="35"/>
      <c r="M47" s="35"/>
      <c r="N47" s="35"/>
    </row>
    <row r="48" spans="1:14" ht="15.75" thickBot="1" x14ac:dyDescent="0.3">
      <c r="A48" s="33"/>
      <c r="B48" s="33"/>
      <c r="C48" s="51"/>
      <c r="D48" s="33"/>
      <c r="E48" s="33"/>
      <c r="F48" s="33"/>
      <c r="G48" s="33"/>
      <c r="H48" s="33"/>
      <c r="I48" s="33"/>
      <c r="J48" s="23">
        <f>(($E48*$F48*$G48)*'Council Cost Per Unit'!$C$57)+(IF($C48='Council Cost Per Unit'!$B$49,'Council Cost Per Unit'!$C$49,IF($C48='Council Cost Per Unit'!$B$50,'Council Cost Per Unit'!$C$50,'Council Cost Per Unit'!$G$2)))+($I48*(IF($H48='Council Cost Per Unit'!$B$59,'Council Cost Per Unit'!$C$59,IF($H48='Council Cost Per Unit'!$B$60,'Council Cost Per Unit'!$C$60,IF($H48='Council Cost Per Unit'!$B$61,'Council Cost Per Unit'!$C$61,IF($H48='Council Cost Per Unit'!$B$62,'Council Cost Per Unit'!$C$62,IF($H48='Council Cost Per Unit'!$B$63,'Council Cost Per Unit'!$C$63,IF($H48='Council Cost Per Unit'!$B$64,'Council Cost Per Unit'!$C$64,IF($H48='Council Cost Per Unit'!$B$65,'Council Cost Per Unit'!$C$65,IF($H48='Council Cost Per Unit'!$B$66,'Council Cost Per Unit'!$C$66,'Council Cost Per Unit'!$G$2))))))))))</f>
        <v>0</v>
      </c>
      <c r="K48" s="35"/>
      <c r="L48" s="35"/>
      <c r="M48" s="35"/>
      <c r="N48" s="35"/>
    </row>
    <row r="49" spans="1:14" ht="15.75" thickBot="1" x14ac:dyDescent="0.3">
      <c r="A49" s="33"/>
      <c r="B49" s="33"/>
      <c r="C49" s="51"/>
      <c r="D49" s="33"/>
      <c r="E49" s="33"/>
      <c r="F49" s="33"/>
      <c r="G49" s="33"/>
      <c r="H49" s="33"/>
      <c r="I49" s="33"/>
      <c r="J49" s="23">
        <f>(($E49*$F49*$G49)*'Council Cost Per Unit'!$C$57)+(IF($C49='Council Cost Per Unit'!$B$49,'Council Cost Per Unit'!$C$49,IF($C49='Council Cost Per Unit'!$B$50,'Council Cost Per Unit'!$C$50,'Council Cost Per Unit'!$G$2)))+($I49*(IF($H49='Council Cost Per Unit'!$B$59,'Council Cost Per Unit'!$C$59,IF($H49='Council Cost Per Unit'!$B$60,'Council Cost Per Unit'!$C$60,IF($H49='Council Cost Per Unit'!$B$61,'Council Cost Per Unit'!$C$61,IF($H49='Council Cost Per Unit'!$B$62,'Council Cost Per Unit'!$C$62,IF($H49='Council Cost Per Unit'!$B$63,'Council Cost Per Unit'!$C$63,IF($H49='Council Cost Per Unit'!$B$64,'Council Cost Per Unit'!$C$64,IF($H49='Council Cost Per Unit'!$B$65,'Council Cost Per Unit'!$C$65,IF($H49='Council Cost Per Unit'!$B$66,'Council Cost Per Unit'!$C$66,'Council Cost Per Unit'!$G$2))))))))))</f>
        <v>0</v>
      </c>
      <c r="K49" s="35"/>
      <c r="L49" s="35"/>
      <c r="M49" s="35"/>
      <c r="N49" s="35"/>
    </row>
    <row r="50" spans="1:14" ht="15.75" thickBot="1" x14ac:dyDescent="0.3">
      <c r="A50" s="33"/>
      <c r="B50" s="33"/>
      <c r="C50" s="51"/>
      <c r="D50" s="33"/>
      <c r="E50" s="33"/>
      <c r="F50" s="33"/>
      <c r="G50" s="33"/>
      <c r="H50" s="33"/>
      <c r="I50" s="33"/>
      <c r="J50" s="23">
        <f>(($E50*$F50*$G50)*'Council Cost Per Unit'!$C$57)+(IF($C50='Council Cost Per Unit'!$B$49,'Council Cost Per Unit'!$C$49,IF($C50='Council Cost Per Unit'!$B$50,'Council Cost Per Unit'!$C$50,'Council Cost Per Unit'!$G$2)))+($I50*(IF($H50='Council Cost Per Unit'!$B$59,'Council Cost Per Unit'!$C$59,IF($H50='Council Cost Per Unit'!$B$60,'Council Cost Per Unit'!$C$60,IF($H50='Council Cost Per Unit'!$B$61,'Council Cost Per Unit'!$C$61,IF($H50='Council Cost Per Unit'!$B$62,'Council Cost Per Unit'!$C$62,IF($H50='Council Cost Per Unit'!$B$63,'Council Cost Per Unit'!$C$63,IF($H50='Council Cost Per Unit'!$B$64,'Council Cost Per Unit'!$C$64,IF($H50='Council Cost Per Unit'!$B$65,'Council Cost Per Unit'!$C$65,IF($H50='Council Cost Per Unit'!$B$66,'Council Cost Per Unit'!$C$66,'Council Cost Per Unit'!$G$2))))))))))</f>
        <v>0</v>
      </c>
      <c r="K50" s="35"/>
      <c r="L50" s="35"/>
      <c r="M50" s="35"/>
      <c r="N50" s="35"/>
    </row>
    <row r="51" spans="1:14" ht="15.75" thickBot="1" x14ac:dyDescent="0.3">
      <c r="A51" s="33"/>
      <c r="B51" s="33"/>
      <c r="C51" s="51"/>
      <c r="D51" s="33"/>
      <c r="E51" s="33"/>
      <c r="F51" s="33"/>
      <c r="G51" s="33"/>
      <c r="H51" s="33"/>
      <c r="I51" s="33"/>
      <c r="J51" s="23">
        <f>(($E51*$F51*$G51)*'Council Cost Per Unit'!$C$57)+(IF($C51='Council Cost Per Unit'!$B$49,'Council Cost Per Unit'!$C$49,IF($C51='Council Cost Per Unit'!$B$50,'Council Cost Per Unit'!$C$50,'Council Cost Per Unit'!$G$2)))+($I51*(IF($H51='Council Cost Per Unit'!$B$59,'Council Cost Per Unit'!$C$59,IF($H51='Council Cost Per Unit'!$B$60,'Council Cost Per Unit'!$C$60,IF($H51='Council Cost Per Unit'!$B$61,'Council Cost Per Unit'!$C$61,IF($H51='Council Cost Per Unit'!$B$62,'Council Cost Per Unit'!$C$62,IF($H51='Council Cost Per Unit'!$B$63,'Council Cost Per Unit'!$C$63,IF($H51='Council Cost Per Unit'!$B$64,'Council Cost Per Unit'!$C$64,IF($H51='Council Cost Per Unit'!$B$65,'Council Cost Per Unit'!$C$65,IF($H51='Council Cost Per Unit'!$B$66,'Council Cost Per Unit'!$C$66,'Council Cost Per Unit'!$G$2))))))))))</f>
        <v>0</v>
      </c>
      <c r="K51" s="35"/>
      <c r="L51" s="35"/>
      <c r="M51" s="35"/>
      <c r="N51" s="35"/>
    </row>
    <row r="52" spans="1:14" ht="15.75" thickBot="1" x14ac:dyDescent="0.3">
      <c r="A52" s="33"/>
      <c r="B52" s="33"/>
      <c r="C52" s="51"/>
      <c r="D52" s="33"/>
      <c r="E52" s="33"/>
      <c r="F52" s="33"/>
      <c r="G52" s="33"/>
      <c r="H52" s="33"/>
      <c r="I52" s="33"/>
      <c r="J52" s="23">
        <f>(($E52*$F52*$G52)*'Council Cost Per Unit'!$C$57)+(IF($C52='Council Cost Per Unit'!$B$49,'Council Cost Per Unit'!$C$49,IF($C52='Council Cost Per Unit'!$B$50,'Council Cost Per Unit'!$C$50,'Council Cost Per Unit'!$G$2)))+($I52*(IF($H52='Council Cost Per Unit'!$B$59,'Council Cost Per Unit'!$C$59,IF($H52='Council Cost Per Unit'!$B$60,'Council Cost Per Unit'!$C$60,IF($H52='Council Cost Per Unit'!$B$61,'Council Cost Per Unit'!$C$61,IF($H52='Council Cost Per Unit'!$B$62,'Council Cost Per Unit'!$C$62,IF($H52='Council Cost Per Unit'!$B$63,'Council Cost Per Unit'!$C$63,IF($H52='Council Cost Per Unit'!$B$64,'Council Cost Per Unit'!$C$64,IF($H52='Council Cost Per Unit'!$B$65,'Council Cost Per Unit'!$C$65,IF($H52='Council Cost Per Unit'!$B$66,'Council Cost Per Unit'!$C$66,'Council Cost Per Unit'!$G$2))))))))))</f>
        <v>0</v>
      </c>
      <c r="K52" s="35"/>
      <c r="L52" s="35"/>
      <c r="M52" s="35"/>
      <c r="N52" s="35"/>
    </row>
    <row r="53" spans="1:14" ht="15.75" thickBot="1" x14ac:dyDescent="0.3">
      <c r="A53" s="33"/>
      <c r="B53" s="33"/>
      <c r="C53" s="51"/>
      <c r="D53" s="33"/>
      <c r="E53" s="33"/>
      <c r="F53" s="33"/>
      <c r="G53" s="33"/>
      <c r="H53" s="33"/>
      <c r="I53" s="33"/>
      <c r="J53" s="23">
        <f>(($E53*$F53*$G53)*'Council Cost Per Unit'!$C$57)+(IF($C53='Council Cost Per Unit'!$B$49,'Council Cost Per Unit'!$C$49,IF($C53='Council Cost Per Unit'!$B$50,'Council Cost Per Unit'!$C$50,'Council Cost Per Unit'!$G$2)))+($I53*(IF($H53='Council Cost Per Unit'!$B$59,'Council Cost Per Unit'!$C$59,IF($H53='Council Cost Per Unit'!$B$60,'Council Cost Per Unit'!$C$60,IF($H53='Council Cost Per Unit'!$B$61,'Council Cost Per Unit'!$C$61,IF($H53='Council Cost Per Unit'!$B$62,'Council Cost Per Unit'!$C$62,IF($H53='Council Cost Per Unit'!$B$63,'Council Cost Per Unit'!$C$63,IF($H53='Council Cost Per Unit'!$B$64,'Council Cost Per Unit'!$C$64,IF($H53='Council Cost Per Unit'!$B$65,'Council Cost Per Unit'!$C$65,IF($H53='Council Cost Per Unit'!$B$66,'Council Cost Per Unit'!$C$66,'Council Cost Per Unit'!$G$2))))))))))</f>
        <v>0</v>
      </c>
      <c r="K53" s="35"/>
      <c r="L53" s="35"/>
      <c r="M53" s="35"/>
      <c r="N53" s="35"/>
    </row>
    <row r="54" spans="1:14" ht="15.75" thickBot="1" x14ac:dyDescent="0.3">
      <c r="A54" s="33"/>
      <c r="B54" s="33"/>
      <c r="C54" s="51"/>
      <c r="D54" s="33"/>
      <c r="E54" s="33"/>
      <c r="F54" s="33"/>
      <c r="G54" s="33"/>
      <c r="H54" s="33"/>
      <c r="I54" s="33"/>
      <c r="J54" s="23">
        <f>(($E54*$F54*$G54)*'Council Cost Per Unit'!$C$57)+(IF($C54='Council Cost Per Unit'!$B$49,'Council Cost Per Unit'!$C$49,IF($C54='Council Cost Per Unit'!$B$50,'Council Cost Per Unit'!$C$50,'Council Cost Per Unit'!$G$2)))+($I54*(IF($H54='Council Cost Per Unit'!$B$59,'Council Cost Per Unit'!$C$59,IF($H54='Council Cost Per Unit'!$B$60,'Council Cost Per Unit'!$C$60,IF($H54='Council Cost Per Unit'!$B$61,'Council Cost Per Unit'!$C$61,IF($H54='Council Cost Per Unit'!$B$62,'Council Cost Per Unit'!$C$62,IF($H54='Council Cost Per Unit'!$B$63,'Council Cost Per Unit'!$C$63,IF($H54='Council Cost Per Unit'!$B$64,'Council Cost Per Unit'!$C$64,IF($H54='Council Cost Per Unit'!$B$65,'Council Cost Per Unit'!$C$65,IF($H54='Council Cost Per Unit'!$B$66,'Council Cost Per Unit'!$C$66,'Council Cost Per Unit'!$G$2))))))))))</f>
        <v>0</v>
      </c>
      <c r="K54" s="35"/>
      <c r="L54" s="35"/>
      <c r="M54" s="35"/>
      <c r="N54" s="35"/>
    </row>
    <row r="55" spans="1:14" ht="15.75" thickBot="1" x14ac:dyDescent="0.3">
      <c r="A55" s="33"/>
      <c r="B55" s="33"/>
      <c r="C55" s="51"/>
      <c r="D55" s="33"/>
      <c r="E55" s="33"/>
      <c r="F55" s="33"/>
      <c r="G55" s="33"/>
      <c r="H55" s="33"/>
      <c r="I55" s="33"/>
      <c r="J55" s="23">
        <f>(($E55*$F55*$G55)*'Council Cost Per Unit'!$C$57)+(IF($C55='Council Cost Per Unit'!$B$49,'Council Cost Per Unit'!$C$49,IF($C55='Council Cost Per Unit'!$B$50,'Council Cost Per Unit'!$C$50,'Council Cost Per Unit'!$G$2)))+($I55*(IF($H55='Council Cost Per Unit'!$B$59,'Council Cost Per Unit'!$C$59,IF($H55='Council Cost Per Unit'!$B$60,'Council Cost Per Unit'!$C$60,IF($H55='Council Cost Per Unit'!$B$61,'Council Cost Per Unit'!$C$61,IF($H55='Council Cost Per Unit'!$B$62,'Council Cost Per Unit'!$C$62,IF($H55='Council Cost Per Unit'!$B$63,'Council Cost Per Unit'!$C$63,IF($H55='Council Cost Per Unit'!$B$64,'Council Cost Per Unit'!$C$64,IF($H55='Council Cost Per Unit'!$B$65,'Council Cost Per Unit'!$C$65,IF($H55='Council Cost Per Unit'!$B$66,'Council Cost Per Unit'!$C$66,'Council Cost Per Unit'!$G$2))))))))))</f>
        <v>0</v>
      </c>
      <c r="K55" s="35"/>
      <c r="L55" s="35"/>
      <c r="M55" s="35"/>
      <c r="N55" s="35"/>
    </row>
    <row r="56" spans="1:14" ht="15.75" thickBot="1" x14ac:dyDescent="0.3">
      <c r="A56" s="33"/>
      <c r="B56" s="33"/>
      <c r="C56" s="51"/>
      <c r="D56" s="33"/>
      <c r="E56" s="33"/>
      <c r="F56" s="33"/>
      <c r="G56" s="33"/>
      <c r="H56" s="33"/>
      <c r="I56" s="33"/>
      <c r="J56" s="23">
        <f>(($E56*$F56*$G56)*'Council Cost Per Unit'!$C$57)+(IF($C56='Council Cost Per Unit'!$B$49,'Council Cost Per Unit'!$C$49,IF($C56='Council Cost Per Unit'!$B$50,'Council Cost Per Unit'!$C$50,'Council Cost Per Unit'!$G$2)))+($I56*(IF($H56='Council Cost Per Unit'!$B$59,'Council Cost Per Unit'!$C$59,IF($H56='Council Cost Per Unit'!$B$60,'Council Cost Per Unit'!$C$60,IF($H56='Council Cost Per Unit'!$B$61,'Council Cost Per Unit'!$C$61,IF($H56='Council Cost Per Unit'!$B$62,'Council Cost Per Unit'!$C$62,IF($H56='Council Cost Per Unit'!$B$63,'Council Cost Per Unit'!$C$63,IF($H56='Council Cost Per Unit'!$B$64,'Council Cost Per Unit'!$C$64,IF($H56='Council Cost Per Unit'!$B$65,'Council Cost Per Unit'!$C$65,IF($H56='Council Cost Per Unit'!$B$66,'Council Cost Per Unit'!$C$66,'Council Cost Per Unit'!$G$2))))))))))</f>
        <v>0</v>
      </c>
      <c r="K56" s="35"/>
      <c r="L56" s="35"/>
      <c r="M56" s="35"/>
      <c r="N56" s="35"/>
    </row>
    <row r="57" spans="1:14" ht="15.75" thickBot="1" x14ac:dyDescent="0.3">
      <c r="A57" s="33"/>
      <c r="B57" s="33"/>
      <c r="C57" s="51"/>
      <c r="D57" s="33"/>
      <c r="E57" s="33"/>
      <c r="F57" s="33"/>
      <c r="G57" s="33"/>
      <c r="H57" s="33"/>
      <c r="I57" s="33"/>
      <c r="J57" s="23">
        <f>(($E57*$F57*$G57)*'Council Cost Per Unit'!$C$57)+(IF($C57='Council Cost Per Unit'!$B$49,'Council Cost Per Unit'!$C$49,IF($C57='Council Cost Per Unit'!$B$50,'Council Cost Per Unit'!$C$50,'Council Cost Per Unit'!$G$2)))+($I57*(IF($H57='Council Cost Per Unit'!$B$59,'Council Cost Per Unit'!$C$59,IF($H57='Council Cost Per Unit'!$B$60,'Council Cost Per Unit'!$C$60,IF($H57='Council Cost Per Unit'!$B$61,'Council Cost Per Unit'!$C$61,IF($H57='Council Cost Per Unit'!$B$62,'Council Cost Per Unit'!$C$62,IF($H57='Council Cost Per Unit'!$B$63,'Council Cost Per Unit'!$C$63,IF($H57='Council Cost Per Unit'!$B$64,'Council Cost Per Unit'!$C$64,IF($H57='Council Cost Per Unit'!$B$65,'Council Cost Per Unit'!$C$65,IF($H57='Council Cost Per Unit'!$B$66,'Council Cost Per Unit'!$C$66,'Council Cost Per Unit'!$G$2))))))))))</f>
        <v>0</v>
      </c>
      <c r="K57" s="35"/>
      <c r="L57" s="35"/>
      <c r="M57" s="35"/>
      <c r="N57" s="35"/>
    </row>
    <row r="58" spans="1:14" ht="15.75" thickBot="1" x14ac:dyDescent="0.3">
      <c r="A58" s="33"/>
      <c r="B58" s="33"/>
      <c r="C58" s="51"/>
      <c r="D58" s="33"/>
      <c r="E58" s="33"/>
      <c r="F58" s="33"/>
      <c r="G58" s="33"/>
      <c r="H58" s="33"/>
      <c r="I58" s="33"/>
      <c r="J58" s="23">
        <f>(($E58*$F58*$G58)*'Council Cost Per Unit'!$C$57)+(IF($C58='Council Cost Per Unit'!$B$49,'Council Cost Per Unit'!$C$49,IF($C58='Council Cost Per Unit'!$B$50,'Council Cost Per Unit'!$C$50,'Council Cost Per Unit'!$G$2)))+($I58*(IF($H58='Council Cost Per Unit'!$B$59,'Council Cost Per Unit'!$C$59,IF($H58='Council Cost Per Unit'!$B$60,'Council Cost Per Unit'!$C$60,IF($H58='Council Cost Per Unit'!$B$61,'Council Cost Per Unit'!$C$61,IF($H58='Council Cost Per Unit'!$B$62,'Council Cost Per Unit'!$C$62,IF($H58='Council Cost Per Unit'!$B$63,'Council Cost Per Unit'!$C$63,IF($H58='Council Cost Per Unit'!$B$64,'Council Cost Per Unit'!$C$64,IF($H58='Council Cost Per Unit'!$B$65,'Council Cost Per Unit'!$C$65,IF($H58='Council Cost Per Unit'!$B$66,'Council Cost Per Unit'!$C$66,'Council Cost Per Unit'!$G$2))))))))))</f>
        <v>0</v>
      </c>
      <c r="K58" s="35"/>
      <c r="L58" s="35"/>
      <c r="M58" s="35"/>
      <c r="N58" s="35"/>
    </row>
    <row r="59" spans="1:14" ht="15.75" thickBot="1" x14ac:dyDescent="0.3">
      <c r="A59" s="33"/>
      <c r="B59" s="33"/>
      <c r="C59" s="51"/>
      <c r="D59" s="33"/>
      <c r="E59" s="33"/>
      <c r="F59" s="33"/>
      <c r="G59" s="33"/>
      <c r="H59" s="33"/>
      <c r="I59" s="33"/>
      <c r="J59" s="23">
        <f>(($E59*$F59*$G59)*'Council Cost Per Unit'!$C$57)+(IF($C59='Council Cost Per Unit'!$B$49,'Council Cost Per Unit'!$C$49,IF($C59='Council Cost Per Unit'!$B$50,'Council Cost Per Unit'!$C$50,'Council Cost Per Unit'!$G$2)))+($I59*(IF($H59='Council Cost Per Unit'!$B$59,'Council Cost Per Unit'!$C$59,IF($H59='Council Cost Per Unit'!$B$60,'Council Cost Per Unit'!$C$60,IF($H59='Council Cost Per Unit'!$B$61,'Council Cost Per Unit'!$C$61,IF($H59='Council Cost Per Unit'!$B$62,'Council Cost Per Unit'!$C$62,IF($H59='Council Cost Per Unit'!$B$63,'Council Cost Per Unit'!$C$63,IF($H59='Council Cost Per Unit'!$B$64,'Council Cost Per Unit'!$C$64,IF($H59='Council Cost Per Unit'!$B$65,'Council Cost Per Unit'!$C$65,IF($H59='Council Cost Per Unit'!$B$66,'Council Cost Per Unit'!$C$66,'Council Cost Per Unit'!$G$2))))))))))</f>
        <v>0</v>
      </c>
      <c r="K59" s="35"/>
      <c r="L59" s="35"/>
      <c r="M59" s="35"/>
      <c r="N59" s="35"/>
    </row>
    <row r="60" spans="1:14" ht="15.75" thickBot="1" x14ac:dyDescent="0.3">
      <c r="A60" s="33"/>
      <c r="B60" s="33"/>
      <c r="C60" s="51"/>
      <c r="D60" s="33"/>
      <c r="E60" s="33"/>
      <c r="F60" s="33"/>
      <c r="G60" s="33"/>
      <c r="H60" s="33"/>
      <c r="I60" s="33"/>
      <c r="J60" s="23">
        <f>(($E60*$F60*$G60)*'Council Cost Per Unit'!$C$57)+(IF($C60='Council Cost Per Unit'!$B$49,'Council Cost Per Unit'!$C$49,IF($C60='Council Cost Per Unit'!$B$50,'Council Cost Per Unit'!$C$50,'Council Cost Per Unit'!$G$2)))+($I60*(IF($H60='Council Cost Per Unit'!$B$59,'Council Cost Per Unit'!$C$59,IF($H60='Council Cost Per Unit'!$B$60,'Council Cost Per Unit'!$C$60,IF($H60='Council Cost Per Unit'!$B$61,'Council Cost Per Unit'!$C$61,IF($H60='Council Cost Per Unit'!$B$62,'Council Cost Per Unit'!$C$62,IF($H60='Council Cost Per Unit'!$B$63,'Council Cost Per Unit'!$C$63,IF($H60='Council Cost Per Unit'!$B$64,'Council Cost Per Unit'!$C$64,IF($H60='Council Cost Per Unit'!$B$65,'Council Cost Per Unit'!$C$65,IF($H60='Council Cost Per Unit'!$B$66,'Council Cost Per Unit'!$C$66,'Council Cost Per Unit'!$G$2))))))))))</f>
        <v>0</v>
      </c>
      <c r="K60" s="35"/>
      <c r="L60" s="35"/>
      <c r="M60" s="35"/>
      <c r="N60" s="35"/>
    </row>
    <row r="61" spans="1:14" ht="15.75" thickBot="1" x14ac:dyDescent="0.3">
      <c r="A61" s="33"/>
      <c r="B61" s="33"/>
      <c r="C61" s="51"/>
      <c r="D61" s="33"/>
      <c r="E61" s="33"/>
      <c r="F61" s="33"/>
      <c r="G61" s="33"/>
      <c r="H61" s="33"/>
      <c r="I61" s="33"/>
      <c r="J61" s="23">
        <f>(($E61*$F61*$G61)*'Council Cost Per Unit'!$C$57)+(IF($C61='Council Cost Per Unit'!$B$49,'Council Cost Per Unit'!$C$49,IF($C61='Council Cost Per Unit'!$B$50,'Council Cost Per Unit'!$C$50,'Council Cost Per Unit'!$G$2)))+($I61*(IF($H61='Council Cost Per Unit'!$B$59,'Council Cost Per Unit'!$C$59,IF($H61='Council Cost Per Unit'!$B$60,'Council Cost Per Unit'!$C$60,IF($H61='Council Cost Per Unit'!$B$61,'Council Cost Per Unit'!$C$61,IF($H61='Council Cost Per Unit'!$B$62,'Council Cost Per Unit'!$C$62,IF($H61='Council Cost Per Unit'!$B$63,'Council Cost Per Unit'!$C$63,IF($H61='Council Cost Per Unit'!$B$64,'Council Cost Per Unit'!$C$64,IF($H61='Council Cost Per Unit'!$B$65,'Council Cost Per Unit'!$C$65,IF($H61='Council Cost Per Unit'!$B$66,'Council Cost Per Unit'!$C$66,'Council Cost Per Unit'!$G$2))))))))))</f>
        <v>0</v>
      </c>
      <c r="K61" s="35"/>
      <c r="L61" s="35"/>
      <c r="M61" s="35"/>
      <c r="N61" s="35"/>
    </row>
    <row r="62" spans="1:14" ht="15.75" thickBot="1" x14ac:dyDescent="0.3">
      <c r="A62" s="33"/>
      <c r="B62" s="33"/>
      <c r="C62" s="51"/>
      <c r="D62" s="33"/>
      <c r="E62" s="33"/>
      <c r="F62" s="33"/>
      <c r="G62" s="33"/>
      <c r="H62" s="33"/>
      <c r="I62" s="33"/>
      <c r="J62" s="23">
        <f>(($E62*$F62*$G62)*'Council Cost Per Unit'!$C$57)+(IF($C62='Council Cost Per Unit'!$B$49,'Council Cost Per Unit'!$C$49,IF($C62='Council Cost Per Unit'!$B$50,'Council Cost Per Unit'!$C$50,'Council Cost Per Unit'!$G$2)))+($I62*(IF($H62='Council Cost Per Unit'!$B$59,'Council Cost Per Unit'!$C$59,IF($H62='Council Cost Per Unit'!$B$60,'Council Cost Per Unit'!$C$60,IF($H62='Council Cost Per Unit'!$B$61,'Council Cost Per Unit'!$C$61,IF($H62='Council Cost Per Unit'!$B$62,'Council Cost Per Unit'!$C$62,IF($H62='Council Cost Per Unit'!$B$63,'Council Cost Per Unit'!$C$63,IF($H62='Council Cost Per Unit'!$B$64,'Council Cost Per Unit'!$C$64,IF($H62='Council Cost Per Unit'!$B$65,'Council Cost Per Unit'!$C$65,IF($H62='Council Cost Per Unit'!$B$66,'Council Cost Per Unit'!$C$66,'Council Cost Per Unit'!$G$2))))))))))</f>
        <v>0</v>
      </c>
      <c r="K62" s="35"/>
      <c r="L62" s="35"/>
      <c r="M62" s="35"/>
      <c r="N62" s="35"/>
    </row>
    <row r="63" spans="1:14" ht="15.75" thickBot="1" x14ac:dyDescent="0.3">
      <c r="A63" s="33"/>
      <c r="B63" s="33"/>
      <c r="C63" s="51"/>
      <c r="D63" s="33"/>
      <c r="E63" s="33"/>
      <c r="F63" s="33"/>
      <c r="G63" s="33"/>
      <c r="H63" s="33"/>
      <c r="I63" s="33"/>
      <c r="J63" s="23">
        <f>(($E63*$F63*$G63)*'Council Cost Per Unit'!$C$57)+(IF($C63='Council Cost Per Unit'!$B$49,'Council Cost Per Unit'!$C$49,IF($C63='Council Cost Per Unit'!$B$50,'Council Cost Per Unit'!$C$50,'Council Cost Per Unit'!$G$2)))+($I63*(IF($H63='Council Cost Per Unit'!$B$59,'Council Cost Per Unit'!$C$59,IF($H63='Council Cost Per Unit'!$B$60,'Council Cost Per Unit'!$C$60,IF($H63='Council Cost Per Unit'!$B$61,'Council Cost Per Unit'!$C$61,IF($H63='Council Cost Per Unit'!$B$62,'Council Cost Per Unit'!$C$62,IF($H63='Council Cost Per Unit'!$B$63,'Council Cost Per Unit'!$C$63,IF($H63='Council Cost Per Unit'!$B$64,'Council Cost Per Unit'!$C$64,IF($H63='Council Cost Per Unit'!$B$65,'Council Cost Per Unit'!$C$65,IF($H63='Council Cost Per Unit'!$B$66,'Council Cost Per Unit'!$C$66,'Council Cost Per Unit'!$G$2))))))))))</f>
        <v>0</v>
      </c>
      <c r="K63" s="35"/>
      <c r="L63" s="35"/>
      <c r="M63" s="35"/>
      <c r="N63" s="35"/>
    </row>
    <row r="64" spans="1:14" ht="15.75" thickBot="1" x14ac:dyDescent="0.3">
      <c r="A64" s="33"/>
      <c r="B64" s="33"/>
      <c r="C64" s="51"/>
      <c r="D64" s="33"/>
      <c r="E64" s="33"/>
      <c r="F64" s="33"/>
      <c r="G64" s="33"/>
      <c r="H64" s="33"/>
      <c r="I64" s="33"/>
      <c r="J64" s="23">
        <f>(($E64*$F64*$G64)*'Council Cost Per Unit'!$C$57)+(IF($C64='Council Cost Per Unit'!$B$49,'Council Cost Per Unit'!$C$49,IF($C64='Council Cost Per Unit'!$B$50,'Council Cost Per Unit'!$C$50,'Council Cost Per Unit'!$G$2)))+($I64*(IF($H64='Council Cost Per Unit'!$B$59,'Council Cost Per Unit'!$C$59,IF($H64='Council Cost Per Unit'!$B$60,'Council Cost Per Unit'!$C$60,IF($H64='Council Cost Per Unit'!$B$61,'Council Cost Per Unit'!$C$61,IF($H64='Council Cost Per Unit'!$B$62,'Council Cost Per Unit'!$C$62,IF($H64='Council Cost Per Unit'!$B$63,'Council Cost Per Unit'!$C$63,IF($H64='Council Cost Per Unit'!$B$64,'Council Cost Per Unit'!$C$64,IF($H64='Council Cost Per Unit'!$B$65,'Council Cost Per Unit'!$C$65,IF($H64='Council Cost Per Unit'!$B$66,'Council Cost Per Unit'!$C$66,'Council Cost Per Unit'!$G$2))))))))))</f>
        <v>0</v>
      </c>
      <c r="K64" s="35"/>
      <c r="L64" s="35"/>
      <c r="M64" s="35"/>
      <c r="N64" s="35"/>
    </row>
    <row r="65" spans="1:14" ht="15.75" thickBot="1" x14ac:dyDescent="0.3">
      <c r="A65" s="33"/>
      <c r="B65" s="33"/>
      <c r="C65" s="51"/>
      <c r="D65" s="33"/>
      <c r="E65" s="33"/>
      <c r="F65" s="33"/>
      <c r="G65" s="33"/>
      <c r="H65" s="33"/>
      <c r="I65" s="33"/>
      <c r="J65" s="23">
        <f>(($E65*$F65*$G65)*'Council Cost Per Unit'!$C$57)+(IF($C65='Council Cost Per Unit'!$B$49,'Council Cost Per Unit'!$C$49,IF($C65='Council Cost Per Unit'!$B$50,'Council Cost Per Unit'!$C$50,'Council Cost Per Unit'!$G$2)))+($I65*(IF($H65='Council Cost Per Unit'!$B$59,'Council Cost Per Unit'!$C$59,IF($H65='Council Cost Per Unit'!$B$60,'Council Cost Per Unit'!$C$60,IF($H65='Council Cost Per Unit'!$B$61,'Council Cost Per Unit'!$C$61,IF($H65='Council Cost Per Unit'!$B$62,'Council Cost Per Unit'!$C$62,IF($H65='Council Cost Per Unit'!$B$63,'Council Cost Per Unit'!$C$63,IF($H65='Council Cost Per Unit'!$B$64,'Council Cost Per Unit'!$C$64,IF($H65='Council Cost Per Unit'!$B$65,'Council Cost Per Unit'!$C$65,IF($H65='Council Cost Per Unit'!$B$66,'Council Cost Per Unit'!$C$66,'Council Cost Per Unit'!$G$2))))))))))</f>
        <v>0</v>
      </c>
      <c r="K65" s="35"/>
      <c r="L65" s="35"/>
      <c r="M65" s="35"/>
      <c r="N65" s="35"/>
    </row>
    <row r="66" spans="1:14" ht="15.75" thickBot="1" x14ac:dyDescent="0.3">
      <c r="A66" s="33"/>
      <c r="B66" s="33"/>
      <c r="C66" s="51"/>
      <c r="D66" s="33"/>
      <c r="E66" s="33"/>
      <c r="F66" s="33"/>
      <c r="G66" s="33"/>
      <c r="H66" s="33"/>
      <c r="I66" s="33"/>
      <c r="J66" s="23">
        <f>(($E66*$F66*$G66)*'Council Cost Per Unit'!$C$57)+(IF($C66='Council Cost Per Unit'!$B$49,'Council Cost Per Unit'!$C$49,IF($C66='Council Cost Per Unit'!$B$50,'Council Cost Per Unit'!$C$50,'Council Cost Per Unit'!$G$2)))+($I66*(IF($H66='Council Cost Per Unit'!$B$59,'Council Cost Per Unit'!$C$59,IF($H66='Council Cost Per Unit'!$B$60,'Council Cost Per Unit'!$C$60,IF($H66='Council Cost Per Unit'!$B$61,'Council Cost Per Unit'!$C$61,IF($H66='Council Cost Per Unit'!$B$62,'Council Cost Per Unit'!$C$62,IF($H66='Council Cost Per Unit'!$B$63,'Council Cost Per Unit'!$C$63,IF($H66='Council Cost Per Unit'!$B$64,'Council Cost Per Unit'!$C$64,IF($H66='Council Cost Per Unit'!$B$65,'Council Cost Per Unit'!$C$65,IF($H66='Council Cost Per Unit'!$B$66,'Council Cost Per Unit'!$C$66,'Council Cost Per Unit'!$G$2))))))))))</f>
        <v>0</v>
      </c>
      <c r="K66" s="35"/>
      <c r="L66" s="35"/>
      <c r="M66" s="35"/>
      <c r="N66" s="35"/>
    </row>
    <row r="67" spans="1:14" ht="15.75" thickBot="1" x14ac:dyDescent="0.3">
      <c r="A67" s="33"/>
      <c r="B67" s="33"/>
      <c r="C67" s="51"/>
      <c r="D67" s="33"/>
      <c r="E67" s="33"/>
      <c r="F67" s="33"/>
      <c r="G67" s="33"/>
      <c r="H67" s="33"/>
      <c r="I67" s="33"/>
      <c r="J67" s="23">
        <f>(($E67*$F67*$G67)*'Council Cost Per Unit'!$C$57)+(IF($C67='Council Cost Per Unit'!$B$49,'Council Cost Per Unit'!$C$49,IF($C67='Council Cost Per Unit'!$B$50,'Council Cost Per Unit'!$C$50,'Council Cost Per Unit'!$G$2)))+($I67*(IF($H67='Council Cost Per Unit'!$B$59,'Council Cost Per Unit'!$C$59,IF($H67='Council Cost Per Unit'!$B$60,'Council Cost Per Unit'!$C$60,IF($H67='Council Cost Per Unit'!$B$61,'Council Cost Per Unit'!$C$61,IF($H67='Council Cost Per Unit'!$B$62,'Council Cost Per Unit'!$C$62,IF($H67='Council Cost Per Unit'!$B$63,'Council Cost Per Unit'!$C$63,IF($H67='Council Cost Per Unit'!$B$64,'Council Cost Per Unit'!$C$64,IF($H67='Council Cost Per Unit'!$B$65,'Council Cost Per Unit'!$C$65,IF($H67='Council Cost Per Unit'!$B$66,'Council Cost Per Unit'!$C$66,'Council Cost Per Unit'!$G$2))))))))))</f>
        <v>0</v>
      </c>
      <c r="K67" s="35"/>
      <c r="L67" s="35"/>
      <c r="M67" s="35"/>
      <c r="N67" s="35"/>
    </row>
    <row r="68" spans="1:14" ht="15.75" thickBot="1" x14ac:dyDescent="0.3">
      <c r="A68" s="33"/>
      <c r="B68" s="33"/>
      <c r="C68" s="51"/>
      <c r="D68" s="33"/>
      <c r="E68" s="33"/>
      <c r="F68" s="33"/>
      <c r="G68" s="33"/>
      <c r="H68" s="33"/>
      <c r="I68" s="33"/>
      <c r="J68" s="23">
        <f>(($E68*$F68*$G68)*'Council Cost Per Unit'!$C$57)+(IF($C68='Council Cost Per Unit'!$B$49,'Council Cost Per Unit'!$C$49,IF($C68='Council Cost Per Unit'!$B$50,'Council Cost Per Unit'!$C$50,'Council Cost Per Unit'!$G$2)))+($I68*(IF($H68='Council Cost Per Unit'!$B$59,'Council Cost Per Unit'!$C$59,IF($H68='Council Cost Per Unit'!$B$60,'Council Cost Per Unit'!$C$60,IF($H68='Council Cost Per Unit'!$B$61,'Council Cost Per Unit'!$C$61,IF($H68='Council Cost Per Unit'!$B$62,'Council Cost Per Unit'!$C$62,IF($H68='Council Cost Per Unit'!$B$63,'Council Cost Per Unit'!$C$63,IF($H68='Council Cost Per Unit'!$B$64,'Council Cost Per Unit'!$C$64,IF($H68='Council Cost Per Unit'!$B$65,'Council Cost Per Unit'!$C$65,IF($H68='Council Cost Per Unit'!$B$66,'Council Cost Per Unit'!$C$66,'Council Cost Per Unit'!$G$2))))))))))</f>
        <v>0</v>
      </c>
      <c r="K68" s="35"/>
      <c r="L68" s="35"/>
      <c r="M68" s="35"/>
      <c r="N68" s="35"/>
    </row>
    <row r="69" spans="1:14" ht="15.75" thickBot="1" x14ac:dyDescent="0.3">
      <c r="A69" s="33"/>
      <c r="B69" s="33"/>
      <c r="C69" s="51"/>
      <c r="D69" s="33"/>
      <c r="E69" s="33"/>
      <c r="F69" s="33"/>
      <c r="G69" s="33"/>
      <c r="H69" s="33"/>
      <c r="I69" s="33"/>
      <c r="J69" s="23">
        <f>(($E69*$F69*$G69)*'Council Cost Per Unit'!$C$57)+(IF($C69='Council Cost Per Unit'!$B$49,'Council Cost Per Unit'!$C$49,IF($C69='Council Cost Per Unit'!$B$50,'Council Cost Per Unit'!$C$50,'Council Cost Per Unit'!$G$2)))+($I69*(IF($H69='Council Cost Per Unit'!$B$59,'Council Cost Per Unit'!$C$59,IF($H69='Council Cost Per Unit'!$B$60,'Council Cost Per Unit'!$C$60,IF($H69='Council Cost Per Unit'!$B$61,'Council Cost Per Unit'!$C$61,IF($H69='Council Cost Per Unit'!$B$62,'Council Cost Per Unit'!$C$62,IF($H69='Council Cost Per Unit'!$B$63,'Council Cost Per Unit'!$C$63,IF($H69='Council Cost Per Unit'!$B$64,'Council Cost Per Unit'!$C$64,IF($H69='Council Cost Per Unit'!$B$65,'Council Cost Per Unit'!$C$65,IF($H69='Council Cost Per Unit'!$B$66,'Council Cost Per Unit'!$C$66,'Council Cost Per Unit'!$G$2))))))))))</f>
        <v>0</v>
      </c>
      <c r="K69" s="35"/>
      <c r="L69" s="35"/>
      <c r="M69" s="35"/>
      <c r="N69" s="35"/>
    </row>
    <row r="70" spans="1:14" ht="15.75" thickBot="1" x14ac:dyDescent="0.3">
      <c r="A70" s="33"/>
      <c r="B70" s="33"/>
      <c r="C70" s="51"/>
      <c r="D70" s="33"/>
      <c r="E70" s="33"/>
      <c r="F70" s="33"/>
      <c r="G70" s="33"/>
      <c r="H70" s="33"/>
      <c r="I70" s="33"/>
      <c r="J70" s="23">
        <f>(($E70*$F70*$G70)*'Council Cost Per Unit'!$C$57)+(IF($C70='Council Cost Per Unit'!$B$49,'Council Cost Per Unit'!$C$49,IF($C70='Council Cost Per Unit'!$B$50,'Council Cost Per Unit'!$C$50,'Council Cost Per Unit'!$G$2)))+($I70*(IF($H70='Council Cost Per Unit'!$B$59,'Council Cost Per Unit'!$C$59,IF($H70='Council Cost Per Unit'!$B$60,'Council Cost Per Unit'!$C$60,IF($H70='Council Cost Per Unit'!$B$61,'Council Cost Per Unit'!$C$61,IF($H70='Council Cost Per Unit'!$B$62,'Council Cost Per Unit'!$C$62,IF($H70='Council Cost Per Unit'!$B$63,'Council Cost Per Unit'!$C$63,IF($H70='Council Cost Per Unit'!$B$64,'Council Cost Per Unit'!$C$64,IF($H70='Council Cost Per Unit'!$B$65,'Council Cost Per Unit'!$C$65,IF($H70='Council Cost Per Unit'!$B$66,'Council Cost Per Unit'!$C$66,'Council Cost Per Unit'!$G$2))))))))))</f>
        <v>0</v>
      </c>
      <c r="K70" s="35"/>
      <c r="L70" s="35"/>
      <c r="M70" s="35"/>
      <c r="N70" s="35"/>
    </row>
    <row r="71" spans="1:14" ht="15.75" thickBot="1" x14ac:dyDescent="0.3">
      <c r="A71" s="33"/>
      <c r="B71" s="33"/>
      <c r="C71" s="51"/>
      <c r="D71" s="33"/>
      <c r="E71" s="33"/>
      <c r="F71" s="33"/>
      <c r="G71" s="33"/>
      <c r="H71" s="33"/>
      <c r="I71" s="33"/>
      <c r="J71" s="23">
        <f>(($E71*$F71*$G71)*'Council Cost Per Unit'!$C$57)+(IF($C71='Council Cost Per Unit'!$B$49,'Council Cost Per Unit'!$C$49,IF($C71='Council Cost Per Unit'!$B$50,'Council Cost Per Unit'!$C$50,'Council Cost Per Unit'!$G$2)))+($I71*(IF($H71='Council Cost Per Unit'!$B$59,'Council Cost Per Unit'!$C$59,IF($H71='Council Cost Per Unit'!$B$60,'Council Cost Per Unit'!$C$60,IF($H71='Council Cost Per Unit'!$B$61,'Council Cost Per Unit'!$C$61,IF($H71='Council Cost Per Unit'!$B$62,'Council Cost Per Unit'!$C$62,IF($H71='Council Cost Per Unit'!$B$63,'Council Cost Per Unit'!$C$63,IF($H71='Council Cost Per Unit'!$B$64,'Council Cost Per Unit'!$C$64,IF($H71='Council Cost Per Unit'!$B$65,'Council Cost Per Unit'!$C$65,IF($H71='Council Cost Per Unit'!$B$66,'Council Cost Per Unit'!$C$66,'Council Cost Per Unit'!$G$2))))))))))</f>
        <v>0</v>
      </c>
      <c r="K71" s="35"/>
      <c r="L71" s="35"/>
      <c r="M71" s="35"/>
      <c r="N71" s="35"/>
    </row>
    <row r="72" spans="1:14" ht="15.75" thickBot="1" x14ac:dyDescent="0.3">
      <c r="A72" s="33"/>
      <c r="B72" s="33"/>
      <c r="C72" s="51"/>
      <c r="D72" s="33"/>
      <c r="E72" s="33"/>
      <c r="F72" s="33"/>
      <c r="G72" s="33"/>
      <c r="H72" s="33"/>
      <c r="I72" s="33"/>
      <c r="J72" s="23">
        <f>(($E72*$F72*$G72)*'Council Cost Per Unit'!$C$57)+(IF($C72='Council Cost Per Unit'!$B$49,'Council Cost Per Unit'!$C$49,IF($C72='Council Cost Per Unit'!$B$50,'Council Cost Per Unit'!$C$50,'Council Cost Per Unit'!$G$2)))+($I72*(IF($H72='Council Cost Per Unit'!$B$59,'Council Cost Per Unit'!$C$59,IF($H72='Council Cost Per Unit'!$B$60,'Council Cost Per Unit'!$C$60,IF($H72='Council Cost Per Unit'!$B$61,'Council Cost Per Unit'!$C$61,IF($H72='Council Cost Per Unit'!$B$62,'Council Cost Per Unit'!$C$62,IF($H72='Council Cost Per Unit'!$B$63,'Council Cost Per Unit'!$C$63,IF($H72='Council Cost Per Unit'!$B$64,'Council Cost Per Unit'!$C$64,IF($H72='Council Cost Per Unit'!$B$65,'Council Cost Per Unit'!$C$65,IF($H72='Council Cost Per Unit'!$B$66,'Council Cost Per Unit'!$C$66,'Council Cost Per Unit'!$G$2))))))))))</f>
        <v>0</v>
      </c>
      <c r="K72" s="35"/>
      <c r="L72" s="35"/>
      <c r="M72" s="35"/>
      <c r="N72" s="35"/>
    </row>
    <row r="73" spans="1:14" ht="15.75" thickBot="1" x14ac:dyDescent="0.3">
      <c r="A73" s="33"/>
      <c r="B73" s="33"/>
      <c r="C73" s="51"/>
      <c r="D73" s="33"/>
      <c r="E73" s="33"/>
      <c r="F73" s="33"/>
      <c r="G73" s="33"/>
      <c r="H73" s="33"/>
      <c r="I73" s="33"/>
      <c r="J73" s="23">
        <f>(($E73*$F73*$G73)*'Council Cost Per Unit'!$C$57)+(IF($C73='Council Cost Per Unit'!$B$49,'Council Cost Per Unit'!$C$49,IF($C73='Council Cost Per Unit'!$B$50,'Council Cost Per Unit'!$C$50,'Council Cost Per Unit'!$G$2)))+($I73*(IF($H73='Council Cost Per Unit'!$B$59,'Council Cost Per Unit'!$C$59,IF($H73='Council Cost Per Unit'!$B$60,'Council Cost Per Unit'!$C$60,IF($H73='Council Cost Per Unit'!$B$61,'Council Cost Per Unit'!$C$61,IF($H73='Council Cost Per Unit'!$B$62,'Council Cost Per Unit'!$C$62,IF($H73='Council Cost Per Unit'!$B$63,'Council Cost Per Unit'!$C$63,IF($H73='Council Cost Per Unit'!$B$64,'Council Cost Per Unit'!$C$64,IF($H73='Council Cost Per Unit'!$B$65,'Council Cost Per Unit'!$C$65,IF($H73='Council Cost Per Unit'!$B$66,'Council Cost Per Unit'!$C$66,'Council Cost Per Unit'!$G$2))))))))))</f>
        <v>0</v>
      </c>
      <c r="K73" s="35"/>
      <c r="L73" s="35"/>
      <c r="M73" s="35"/>
      <c r="N73" s="35"/>
    </row>
    <row r="74" spans="1:14" ht="15.75" thickBot="1" x14ac:dyDescent="0.3">
      <c r="A74" s="33"/>
      <c r="B74" s="33"/>
      <c r="C74" s="51"/>
      <c r="D74" s="33"/>
      <c r="E74" s="33"/>
      <c r="F74" s="33"/>
      <c r="G74" s="33"/>
      <c r="H74" s="33"/>
      <c r="I74" s="33"/>
      <c r="J74" s="23">
        <f>(($E74*$F74*$G74)*'Council Cost Per Unit'!$C$57)+(IF($C74='Council Cost Per Unit'!$B$49,'Council Cost Per Unit'!$C$49,IF($C74='Council Cost Per Unit'!$B$50,'Council Cost Per Unit'!$C$50,'Council Cost Per Unit'!$G$2)))+($I74*(IF($H74='Council Cost Per Unit'!$B$59,'Council Cost Per Unit'!$C$59,IF($H74='Council Cost Per Unit'!$B$60,'Council Cost Per Unit'!$C$60,IF($H74='Council Cost Per Unit'!$B$61,'Council Cost Per Unit'!$C$61,IF($H74='Council Cost Per Unit'!$B$62,'Council Cost Per Unit'!$C$62,IF($H74='Council Cost Per Unit'!$B$63,'Council Cost Per Unit'!$C$63,IF($H74='Council Cost Per Unit'!$B$64,'Council Cost Per Unit'!$C$64,IF($H74='Council Cost Per Unit'!$B$65,'Council Cost Per Unit'!$C$65,IF($H74='Council Cost Per Unit'!$B$66,'Council Cost Per Unit'!$C$66,'Council Cost Per Unit'!$G$2))))))))))</f>
        <v>0</v>
      </c>
      <c r="K74" s="35"/>
      <c r="L74" s="35"/>
      <c r="M74" s="35"/>
      <c r="N74" s="35"/>
    </row>
    <row r="75" spans="1:14" ht="15.75" thickBot="1" x14ac:dyDescent="0.3">
      <c r="A75" s="33"/>
      <c r="B75" s="33"/>
      <c r="C75" s="51"/>
      <c r="D75" s="33"/>
      <c r="E75" s="33"/>
      <c r="F75" s="33"/>
      <c r="G75" s="33"/>
      <c r="H75" s="33"/>
      <c r="I75" s="33"/>
      <c r="J75" s="23">
        <f>(($E75*$F75*$G75)*'Council Cost Per Unit'!$C$57)+(IF($C75='Council Cost Per Unit'!$B$49,'Council Cost Per Unit'!$C$49,IF($C75='Council Cost Per Unit'!$B$50,'Council Cost Per Unit'!$C$50,'Council Cost Per Unit'!$G$2)))+($I75*(IF($H75='Council Cost Per Unit'!$B$59,'Council Cost Per Unit'!$C$59,IF($H75='Council Cost Per Unit'!$B$60,'Council Cost Per Unit'!$C$60,IF($H75='Council Cost Per Unit'!$B$61,'Council Cost Per Unit'!$C$61,IF($H75='Council Cost Per Unit'!$B$62,'Council Cost Per Unit'!$C$62,IF($H75='Council Cost Per Unit'!$B$63,'Council Cost Per Unit'!$C$63,IF($H75='Council Cost Per Unit'!$B$64,'Council Cost Per Unit'!$C$64,IF($H75='Council Cost Per Unit'!$B$65,'Council Cost Per Unit'!$C$65,IF($H75='Council Cost Per Unit'!$B$66,'Council Cost Per Unit'!$C$66,'Council Cost Per Unit'!$G$2))))))))))</f>
        <v>0</v>
      </c>
      <c r="K75" s="35"/>
      <c r="L75" s="35"/>
      <c r="M75" s="35"/>
      <c r="N75" s="35"/>
    </row>
    <row r="76" spans="1:14" ht="15.75" thickBot="1" x14ac:dyDescent="0.3">
      <c r="A76" s="33"/>
      <c r="B76" s="33"/>
      <c r="C76" s="51"/>
      <c r="D76" s="33"/>
      <c r="E76" s="33"/>
      <c r="F76" s="33"/>
      <c r="G76" s="33"/>
      <c r="H76" s="33"/>
      <c r="I76" s="33"/>
      <c r="J76" s="23">
        <f>(($E76*$F76*$G76)*'Council Cost Per Unit'!$C$57)+(IF($C76='Council Cost Per Unit'!$B$49,'Council Cost Per Unit'!$C$49,IF($C76='Council Cost Per Unit'!$B$50,'Council Cost Per Unit'!$C$50,'Council Cost Per Unit'!$G$2)))+($I76*(IF($H76='Council Cost Per Unit'!$B$59,'Council Cost Per Unit'!$C$59,IF($H76='Council Cost Per Unit'!$B$60,'Council Cost Per Unit'!$C$60,IF($H76='Council Cost Per Unit'!$B$61,'Council Cost Per Unit'!$C$61,IF($H76='Council Cost Per Unit'!$B$62,'Council Cost Per Unit'!$C$62,IF($H76='Council Cost Per Unit'!$B$63,'Council Cost Per Unit'!$C$63,IF($H76='Council Cost Per Unit'!$B$64,'Council Cost Per Unit'!$C$64,IF($H76='Council Cost Per Unit'!$B$65,'Council Cost Per Unit'!$C$65,IF($H76='Council Cost Per Unit'!$B$66,'Council Cost Per Unit'!$C$66,'Council Cost Per Unit'!$G$2))))))))))</f>
        <v>0</v>
      </c>
      <c r="K76" s="35"/>
      <c r="L76" s="35"/>
      <c r="M76" s="35"/>
      <c r="N76" s="35"/>
    </row>
    <row r="77" spans="1:14" ht="15.75" thickBot="1" x14ac:dyDescent="0.3">
      <c r="A77" s="33"/>
      <c r="B77" s="33"/>
      <c r="C77" s="51"/>
      <c r="D77" s="33"/>
      <c r="E77" s="33"/>
      <c r="F77" s="33"/>
      <c r="G77" s="33"/>
      <c r="H77" s="33"/>
      <c r="I77" s="33"/>
      <c r="J77" s="23">
        <f>(($E77*$F77*$G77)*'Council Cost Per Unit'!$C$57)+(IF($C77='Council Cost Per Unit'!$B$49,'Council Cost Per Unit'!$C$49,IF($C77='Council Cost Per Unit'!$B$50,'Council Cost Per Unit'!$C$50,'Council Cost Per Unit'!$G$2)))+($I77*(IF($H77='Council Cost Per Unit'!$B$59,'Council Cost Per Unit'!$C$59,IF($H77='Council Cost Per Unit'!$B$60,'Council Cost Per Unit'!$C$60,IF($H77='Council Cost Per Unit'!$B$61,'Council Cost Per Unit'!$C$61,IF($H77='Council Cost Per Unit'!$B$62,'Council Cost Per Unit'!$C$62,IF($H77='Council Cost Per Unit'!$B$63,'Council Cost Per Unit'!$C$63,IF($H77='Council Cost Per Unit'!$B$64,'Council Cost Per Unit'!$C$64,IF($H77='Council Cost Per Unit'!$B$65,'Council Cost Per Unit'!$C$65,IF($H77='Council Cost Per Unit'!$B$66,'Council Cost Per Unit'!$C$66,'Council Cost Per Unit'!$G$2))))))))))</f>
        <v>0</v>
      </c>
      <c r="K77" s="35"/>
      <c r="L77" s="35"/>
      <c r="M77" s="35"/>
      <c r="N77" s="35"/>
    </row>
    <row r="78" spans="1:14" ht="15.75" thickBot="1" x14ac:dyDescent="0.3">
      <c r="A78" s="33"/>
      <c r="B78" s="33"/>
      <c r="C78" s="51"/>
      <c r="D78" s="33"/>
      <c r="E78" s="33"/>
      <c r="F78" s="33"/>
      <c r="G78" s="33"/>
      <c r="H78" s="33"/>
      <c r="I78" s="33"/>
      <c r="J78" s="23">
        <f>(($E78*$F78*$G78)*'Council Cost Per Unit'!$C$57)+(IF($C78='Council Cost Per Unit'!$B$49,'Council Cost Per Unit'!$C$49,IF($C78='Council Cost Per Unit'!$B$50,'Council Cost Per Unit'!$C$50,'Council Cost Per Unit'!$G$2)))+($I78*(IF($H78='Council Cost Per Unit'!$B$59,'Council Cost Per Unit'!$C$59,IF($H78='Council Cost Per Unit'!$B$60,'Council Cost Per Unit'!$C$60,IF($H78='Council Cost Per Unit'!$B$61,'Council Cost Per Unit'!$C$61,IF($H78='Council Cost Per Unit'!$B$62,'Council Cost Per Unit'!$C$62,IF($H78='Council Cost Per Unit'!$B$63,'Council Cost Per Unit'!$C$63,IF($H78='Council Cost Per Unit'!$B$64,'Council Cost Per Unit'!$C$64,IF($H78='Council Cost Per Unit'!$B$65,'Council Cost Per Unit'!$C$65,IF($H78='Council Cost Per Unit'!$B$66,'Council Cost Per Unit'!$C$66,'Council Cost Per Unit'!$G$2))))))))))</f>
        <v>0</v>
      </c>
      <c r="K78" s="35"/>
      <c r="L78" s="35"/>
      <c r="M78" s="35"/>
      <c r="N78" s="35"/>
    </row>
    <row r="79" spans="1:14" ht="15.75" thickBot="1" x14ac:dyDescent="0.3">
      <c r="A79" s="33"/>
      <c r="B79" s="33"/>
      <c r="C79" s="51"/>
      <c r="D79" s="33"/>
      <c r="E79" s="33"/>
      <c r="F79" s="33"/>
      <c r="G79" s="33"/>
      <c r="H79" s="33"/>
      <c r="I79" s="33"/>
      <c r="J79" s="23">
        <f>(($E79*$F79*$G79)*'Council Cost Per Unit'!$C$57)+(IF($C79='Council Cost Per Unit'!$B$49,'Council Cost Per Unit'!$C$49,IF($C79='Council Cost Per Unit'!$B$50,'Council Cost Per Unit'!$C$50,'Council Cost Per Unit'!$G$2)))+($I79*(IF($H79='Council Cost Per Unit'!$B$59,'Council Cost Per Unit'!$C$59,IF($H79='Council Cost Per Unit'!$B$60,'Council Cost Per Unit'!$C$60,IF($H79='Council Cost Per Unit'!$B$61,'Council Cost Per Unit'!$C$61,IF($H79='Council Cost Per Unit'!$B$62,'Council Cost Per Unit'!$C$62,IF($H79='Council Cost Per Unit'!$B$63,'Council Cost Per Unit'!$C$63,IF($H79='Council Cost Per Unit'!$B$64,'Council Cost Per Unit'!$C$64,IF($H79='Council Cost Per Unit'!$B$65,'Council Cost Per Unit'!$C$65,IF($H79='Council Cost Per Unit'!$B$66,'Council Cost Per Unit'!$C$66,'Council Cost Per Unit'!$G$2))))))))))</f>
        <v>0</v>
      </c>
      <c r="K79" s="35"/>
      <c r="L79" s="35"/>
      <c r="M79" s="35"/>
      <c r="N79" s="35"/>
    </row>
    <row r="80" spans="1:14" ht="15.75" thickBot="1" x14ac:dyDescent="0.3">
      <c r="A80" s="33"/>
      <c r="B80" s="33"/>
      <c r="C80" s="51"/>
      <c r="D80" s="33"/>
      <c r="E80" s="33"/>
      <c r="F80" s="33"/>
      <c r="G80" s="33"/>
      <c r="H80" s="33"/>
      <c r="I80" s="33"/>
      <c r="J80" s="23">
        <f>(($E80*$F80*$G80)*'Council Cost Per Unit'!$C$57)+(IF($C80='Council Cost Per Unit'!$B$49,'Council Cost Per Unit'!$C$49,IF($C80='Council Cost Per Unit'!$B$50,'Council Cost Per Unit'!$C$50,'Council Cost Per Unit'!$G$2)))+($I80*(IF($H80='Council Cost Per Unit'!$B$59,'Council Cost Per Unit'!$C$59,IF($H80='Council Cost Per Unit'!$B$60,'Council Cost Per Unit'!$C$60,IF($H80='Council Cost Per Unit'!$B$61,'Council Cost Per Unit'!$C$61,IF($H80='Council Cost Per Unit'!$B$62,'Council Cost Per Unit'!$C$62,IF($H80='Council Cost Per Unit'!$B$63,'Council Cost Per Unit'!$C$63,IF($H80='Council Cost Per Unit'!$B$64,'Council Cost Per Unit'!$C$64,IF($H80='Council Cost Per Unit'!$B$65,'Council Cost Per Unit'!$C$65,IF($H80='Council Cost Per Unit'!$B$66,'Council Cost Per Unit'!$C$66,'Council Cost Per Unit'!$G$2))))))))))</f>
        <v>0</v>
      </c>
      <c r="K80" s="35"/>
      <c r="L80" s="35"/>
      <c r="M80" s="35"/>
      <c r="N80" s="35"/>
    </row>
    <row r="81" spans="1:14" ht="15.75" thickBot="1" x14ac:dyDescent="0.3">
      <c r="A81" s="33"/>
      <c r="B81" s="33"/>
      <c r="C81" s="51"/>
      <c r="D81" s="33"/>
      <c r="E81" s="33"/>
      <c r="F81" s="33"/>
      <c r="G81" s="33"/>
      <c r="H81" s="33"/>
      <c r="I81" s="33"/>
      <c r="J81" s="23">
        <f>(($E81*$F81*$G81)*'Council Cost Per Unit'!$C$57)+(IF($C81='Council Cost Per Unit'!$B$49,'Council Cost Per Unit'!$C$49,IF($C81='Council Cost Per Unit'!$B$50,'Council Cost Per Unit'!$C$50,'Council Cost Per Unit'!$G$2)))+($I81*(IF($H81='Council Cost Per Unit'!$B$59,'Council Cost Per Unit'!$C$59,IF($H81='Council Cost Per Unit'!$B$60,'Council Cost Per Unit'!$C$60,IF($H81='Council Cost Per Unit'!$B$61,'Council Cost Per Unit'!$C$61,IF($H81='Council Cost Per Unit'!$B$62,'Council Cost Per Unit'!$C$62,IF($H81='Council Cost Per Unit'!$B$63,'Council Cost Per Unit'!$C$63,IF($H81='Council Cost Per Unit'!$B$64,'Council Cost Per Unit'!$C$64,IF($H81='Council Cost Per Unit'!$B$65,'Council Cost Per Unit'!$C$65,IF($H81='Council Cost Per Unit'!$B$66,'Council Cost Per Unit'!$C$66,'Council Cost Per Unit'!$G$2))))))))))</f>
        <v>0</v>
      </c>
      <c r="K81" s="35"/>
      <c r="L81" s="35"/>
      <c r="M81" s="35"/>
      <c r="N81" s="35"/>
    </row>
    <row r="82" spans="1:14" ht="15.75" thickBot="1" x14ac:dyDescent="0.3">
      <c r="A82" s="33"/>
      <c r="B82" s="33"/>
      <c r="C82" s="51"/>
      <c r="D82" s="33"/>
      <c r="E82" s="33"/>
      <c r="F82" s="33"/>
      <c r="G82" s="33"/>
      <c r="H82" s="33"/>
      <c r="I82" s="33"/>
      <c r="J82" s="23">
        <f>(($E82*$F82*$G82)*'Council Cost Per Unit'!$C$57)+(IF($C82='Council Cost Per Unit'!$B$49,'Council Cost Per Unit'!$C$49,IF($C82='Council Cost Per Unit'!$B$50,'Council Cost Per Unit'!$C$50,'Council Cost Per Unit'!$G$2)))+($I82*(IF($H82='Council Cost Per Unit'!$B$59,'Council Cost Per Unit'!$C$59,IF($H82='Council Cost Per Unit'!$B$60,'Council Cost Per Unit'!$C$60,IF($H82='Council Cost Per Unit'!$B$61,'Council Cost Per Unit'!$C$61,IF($H82='Council Cost Per Unit'!$B$62,'Council Cost Per Unit'!$C$62,IF($H82='Council Cost Per Unit'!$B$63,'Council Cost Per Unit'!$C$63,IF($H82='Council Cost Per Unit'!$B$64,'Council Cost Per Unit'!$C$64,IF($H82='Council Cost Per Unit'!$B$65,'Council Cost Per Unit'!$C$65,IF($H82='Council Cost Per Unit'!$B$66,'Council Cost Per Unit'!$C$66,'Council Cost Per Unit'!$G$2))))))))))</f>
        <v>0</v>
      </c>
      <c r="K82" s="35"/>
      <c r="L82" s="35"/>
      <c r="M82" s="35"/>
      <c r="N82" s="35"/>
    </row>
    <row r="83" spans="1:14" ht="15.75" thickBot="1" x14ac:dyDescent="0.3">
      <c r="A83" s="33"/>
      <c r="B83" s="33"/>
      <c r="C83" s="51"/>
      <c r="D83" s="33"/>
      <c r="E83" s="33"/>
      <c r="F83" s="33"/>
      <c r="G83" s="33"/>
      <c r="H83" s="33"/>
      <c r="I83" s="33"/>
      <c r="J83" s="23">
        <f>(($E83*$F83*$G83)*'Council Cost Per Unit'!$C$57)+(IF($C83='Council Cost Per Unit'!$B$49,'Council Cost Per Unit'!$C$49,IF($C83='Council Cost Per Unit'!$B$50,'Council Cost Per Unit'!$C$50,'Council Cost Per Unit'!$G$2)))+($I83*(IF($H83='Council Cost Per Unit'!$B$59,'Council Cost Per Unit'!$C$59,IF($H83='Council Cost Per Unit'!$B$60,'Council Cost Per Unit'!$C$60,IF($H83='Council Cost Per Unit'!$B$61,'Council Cost Per Unit'!$C$61,IF($H83='Council Cost Per Unit'!$B$62,'Council Cost Per Unit'!$C$62,IF($H83='Council Cost Per Unit'!$B$63,'Council Cost Per Unit'!$C$63,IF($H83='Council Cost Per Unit'!$B$64,'Council Cost Per Unit'!$C$64,IF($H83='Council Cost Per Unit'!$B$65,'Council Cost Per Unit'!$C$65,IF($H83='Council Cost Per Unit'!$B$66,'Council Cost Per Unit'!$C$66,'Council Cost Per Unit'!$G$2))))))))))</f>
        <v>0</v>
      </c>
      <c r="K83" s="35"/>
      <c r="L83" s="35"/>
      <c r="M83" s="35"/>
      <c r="N83" s="35"/>
    </row>
    <row r="84" spans="1:14" ht="15.75" thickBot="1" x14ac:dyDescent="0.3">
      <c r="A84" s="33"/>
      <c r="B84" s="33"/>
      <c r="C84" s="51"/>
      <c r="D84" s="33"/>
      <c r="E84" s="33"/>
      <c r="F84" s="33"/>
      <c r="G84" s="33"/>
      <c r="H84" s="33"/>
      <c r="I84" s="33"/>
      <c r="J84" s="23">
        <f>(($E84*$F84*$G84)*'Council Cost Per Unit'!$C$57)+(IF($C84='Council Cost Per Unit'!$B$49,'Council Cost Per Unit'!$C$49,IF($C84='Council Cost Per Unit'!$B$50,'Council Cost Per Unit'!$C$50,'Council Cost Per Unit'!$G$2)))+($I84*(IF($H84='Council Cost Per Unit'!$B$59,'Council Cost Per Unit'!$C$59,IF($H84='Council Cost Per Unit'!$B$60,'Council Cost Per Unit'!$C$60,IF($H84='Council Cost Per Unit'!$B$61,'Council Cost Per Unit'!$C$61,IF($H84='Council Cost Per Unit'!$B$62,'Council Cost Per Unit'!$C$62,IF($H84='Council Cost Per Unit'!$B$63,'Council Cost Per Unit'!$C$63,IF($H84='Council Cost Per Unit'!$B$64,'Council Cost Per Unit'!$C$64,IF($H84='Council Cost Per Unit'!$B$65,'Council Cost Per Unit'!$C$65,IF($H84='Council Cost Per Unit'!$B$66,'Council Cost Per Unit'!$C$66,'Council Cost Per Unit'!$G$2))))))))))</f>
        <v>0</v>
      </c>
      <c r="K84" s="35"/>
      <c r="L84" s="35"/>
      <c r="M84" s="35"/>
      <c r="N84" s="35"/>
    </row>
    <row r="85" spans="1:14" ht="15.75" thickBot="1" x14ac:dyDescent="0.3">
      <c r="A85" s="33"/>
      <c r="B85" s="33"/>
      <c r="C85" s="51"/>
      <c r="D85" s="33"/>
      <c r="E85" s="33"/>
      <c r="F85" s="33"/>
      <c r="G85" s="33"/>
      <c r="H85" s="33"/>
      <c r="I85" s="33"/>
      <c r="J85" s="23">
        <f>(($E85*$F85*$G85)*'Council Cost Per Unit'!$C$57)+(IF($C85='Council Cost Per Unit'!$B$49,'Council Cost Per Unit'!$C$49,IF($C85='Council Cost Per Unit'!$B$50,'Council Cost Per Unit'!$C$50,'Council Cost Per Unit'!$G$2)))+($I85*(IF($H85='Council Cost Per Unit'!$B$59,'Council Cost Per Unit'!$C$59,IF($H85='Council Cost Per Unit'!$B$60,'Council Cost Per Unit'!$C$60,IF($H85='Council Cost Per Unit'!$B$61,'Council Cost Per Unit'!$C$61,IF($H85='Council Cost Per Unit'!$B$62,'Council Cost Per Unit'!$C$62,IF($H85='Council Cost Per Unit'!$B$63,'Council Cost Per Unit'!$C$63,IF($H85='Council Cost Per Unit'!$B$64,'Council Cost Per Unit'!$C$64,IF($H85='Council Cost Per Unit'!$B$65,'Council Cost Per Unit'!$C$65,IF($H85='Council Cost Per Unit'!$B$66,'Council Cost Per Unit'!$C$66,'Council Cost Per Unit'!$G$2))))))))))</f>
        <v>0</v>
      </c>
      <c r="K85" s="35"/>
      <c r="L85" s="35"/>
      <c r="M85" s="35"/>
      <c r="N85" s="35"/>
    </row>
    <row r="86" spans="1:14" ht="15.75" thickBot="1" x14ac:dyDescent="0.3">
      <c r="A86" s="33"/>
      <c r="B86" s="33"/>
      <c r="C86" s="51"/>
      <c r="D86" s="33"/>
      <c r="E86" s="33"/>
      <c r="F86" s="33"/>
      <c r="G86" s="33"/>
      <c r="H86" s="33"/>
      <c r="I86" s="33"/>
      <c r="J86" s="23">
        <f>(($E86*$F86*$G86)*'Council Cost Per Unit'!$C$57)+(IF($C86='Council Cost Per Unit'!$B$49,'Council Cost Per Unit'!$C$49,IF($C86='Council Cost Per Unit'!$B$50,'Council Cost Per Unit'!$C$50,'Council Cost Per Unit'!$G$2)))+($I86*(IF($H86='Council Cost Per Unit'!$B$59,'Council Cost Per Unit'!$C$59,IF($H86='Council Cost Per Unit'!$B$60,'Council Cost Per Unit'!$C$60,IF($H86='Council Cost Per Unit'!$B$61,'Council Cost Per Unit'!$C$61,IF($H86='Council Cost Per Unit'!$B$62,'Council Cost Per Unit'!$C$62,IF($H86='Council Cost Per Unit'!$B$63,'Council Cost Per Unit'!$C$63,IF($H86='Council Cost Per Unit'!$B$64,'Council Cost Per Unit'!$C$64,IF($H86='Council Cost Per Unit'!$B$65,'Council Cost Per Unit'!$C$65,IF($H86='Council Cost Per Unit'!$B$66,'Council Cost Per Unit'!$C$66,'Council Cost Per Unit'!$G$2))))))))))</f>
        <v>0</v>
      </c>
      <c r="K86" s="35"/>
      <c r="L86" s="35"/>
      <c r="M86" s="35"/>
      <c r="N86" s="35"/>
    </row>
    <row r="87" spans="1:14" ht="15.75" thickBot="1" x14ac:dyDescent="0.3">
      <c r="A87" s="33"/>
      <c r="B87" s="33"/>
      <c r="C87" s="51"/>
      <c r="D87" s="33"/>
      <c r="E87" s="33"/>
      <c r="F87" s="33"/>
      <c r="G87" s="33"/>
      <c r="H87" s="33"/>
      <c r="I87" s="33"/>
      <c r="J87" s="23">
        <f>(($E87*$F87*$G87)*'Council Cost Per Unit'!$C$57)+(IF($C87='Council Cost Per Unit'!$B$49,'Council Cost Per Unit'!$C$49,IF($C87='Council Cost Per Unit'!$B$50,'Council Cost Per Unit'!$C$50,'Council Cost Per Unit'!$G$2)))+($I87*(IF($H87='Council Cost Per Unit'!$B$59,'Council Cost Per Unit'!$C$59,IF($H87='Council Cost Per Unit'!$B$60,'Council Cost Per Unit'!$C$60,IF($H87='Council Cost Per Unit'!$B$61,'Council Cost Per Unit'!$C$61,IF($H87='Council Cost Per Unit'!$B$62,'Council Cost Per Unit'!$C$62,IF($H87='Council Cost Per Unit'!$B$63,'Council Cost Per Unit'!$C$63,IF($H87='Council Cost Per Unit'!$B$64,'Council Cost Per Unit'!$C$64,IF($H87='Council Cost Per Unit'!$B$65,'Council Cost Per Unit'!$C$65,IF($H87='Council Cost Per Unit'!$B$66,'Council Cost Per Unit'!$C$66,'Council Cost Per Unit'!$G$2))))))))))</f>
        <v>0</v>
      </c>
      <c r="K87" s="35"/>
      <c r="L87" s="35"/>
      <c r="M87" s="35"/>
      <c r="N87" s="35"/>
    </row>
    <row r="88" spans="1:14" ht="15.75" thickBot="1" x14ac:dyDescent="0.3">
      <c r="A88" s="33"/>
      <c r="B88" s="33"/>
      <c r="C88" s="51"/>
      <c r="D88" s="33"/>
      <c r="E88" s="33"/>
      <c r="F88" s="33"/>
      <c r="G88" s="33"/>
      <c r="H88" s="33"/>
      <c r="I88" s="33"/>
      <c r="J88" s="23">
        <f>(($E88*$F88*$G88)*'Council Cost Per Unit'!$C$57)+(IF($C88='Council Cost Per Unit'!$B$49,'Council Cost Per Unit'!$C$49,IF($C88='Council Cost Per Unit'!$B$50,'Council Cost Per Unit'!$C$50,'Council Cost Per Unit'!$G$2)))+($I88*(IF($H88='Council Cost Per Unit'!$B$59,'Council Cost Per Unit'!$C$59,IF($H88='Council Cost Per Unit'!$B$60,'Council Cost Per Unit'!$C$60,IF($H88='Council Cost Per Unit'!$B$61,'Council Cost Per Unit'!$C$61,IF($H88='Council Cost Per Unit'!$B$62,'Council Cost Per Unit'!$C$62,IF($H88='Council Cost Per Unit'!$B$63,'Council Cost Per Unit'!$C$63,IF($H88='Council Cost Per Unit'!$B$64,'Council Cost Per Unit'!$C$64,IF($H88='Council Cost Per Unit'!$B$65,'Council Cost Per Unit'!$C$65,IF($H88='Council Cost Per Unit'!$B$66,'Council Cost Per Unit'!$C$66,'Council Cost Per Unit'!$G$2))))))))))</f>
        <v>0</v>
      </c>
      <c r="K88" s="35"/>
      <c r="L88" s="35"/>
      <c r="M88" s="35"/>
      <c r="N88" s="35"/>
    </row>
    <row r="89" spans="1:14" ht="15.75" thickBot="1" x14ac:dyDescent="0.3">
      <c r="A89" s="33"/>
      <c r="B89" s="33"/>
      <c r="C89" s="51"/>
      <c r="D89" s="33"/>
      <c r="E89" s="33"/>
      <c r="F89" s="33"/>
      <c r="G89" s="33"/>
      <c r="H89" s="33"/>
      <c r="I89" s="33"/>
      <c r="J89" s="23">
        <f>(($E89*$F89*$G89)*'Council Cost Per Unit'!$C$57)+(IF($C89='Council Cost Per Unit'!$B$49,'Council Cost Per Unit'!$C$49,IF($C89='Council Cost Per Unit'!$B$50,'Council Cost Per Unit'!$C$50,'Council Cost Per Unit'!$G$2)))+($I89*(IF($H89='Council Cost Per Unit'!$B$59,'Council Cost Per Unit'!$C$59,IF($H89='Council Cost Per Unit'!$B$60,'Council Cost Per Unit'!$C$60,IF($H89='Council Cost Per Unit'!$B$61,'Council Cost Per Unit'!$C$61,IF($H89='Council Cost Per Unit'!$B$62,'Council Cost Per Unit'!$C$62,IF($H89='Council Cost Per Unit'!$B$63,'Council Cost Per Unit'!$C$63,IF($H89='Council Cost Per Unit'!$B$64,'Council Cost Per Unit'!$C$64,IF($H89='Council Cost Per Unit'!$B$65,'Council Cost Per Unit'!$C$65,IF($H89='Council Cost Per Unit'!$B$66,'Council Cost Per Unit'!$C$66,'Council Cost Per Unit'!$G$2))))))))))</f>
        <v>0</v>
      </c>
      <c r="K89" s="35"/>
      <c r="L89" s="35"/>
      <c r="M89" s="35"/>
      <c r="N89" s="35"/>
    </row>
    <row r="90" spans="1:14" ht="15.75" thickBot="1" x14ac:dyDescent="0.3">
      <c r="A90" s="33"/>
      <c r="B90" s="33"/>
      <c r="C90" s="51"/>
      <c r="D90" s="33"/>
      <c r="E90" s="33"/>
      <c r="F90" s="33"/>
      <c r="G90" s="33"/>
      <c r="H90" s="33"/>
      <c r="I90" s="33"/>
      <c r="J90" s="23">
        <f>(($E90*$F90*$G90)*'Council Cost Per Unit'!$C$57)+(IF($C90='Council Cost Per Unit'!$B$49,'Council Cost Per Unit'!$C$49,IF($C90='Council Cost Per Unit'!$B$50,'Council Cost Per Unit'!$C$50,'Council Cost Per Unit'!$G$2)))+($I90*(IF($H90='Council Cost Per Unit'!$B$59,'Council Cost Per Unit'!$C$59,IF($H90='Council Cost Per Unit'!$B$60,'Council Cost Per Unit'!$C$60,IF($H90='Council Cost Per Unit'!$B$61,'Council Cost Per Unit'!$C$61,IF($H90='Council Cost Per Unit'!$B$62,'Council Cost Per Unit'!$C$62,IF($H90='Council Cost Per Unit'!$B$63,'Council Cost Per Unit'!$C$63,IF($H90='Council Cost Per Unit'!$B$64,'Council Cost Per Unit'!$C$64,IF($H90='Council Cost Per Unit'!$B$65,'Council Cost Per Unit'!$C$65,IF($H90='Council Cost Per Unit'!$B$66,'Council Cost Per Unit'!$C$66,'Council Cost Per Unit'!$G$2))))))))))</f>
        <v>0</v>
      </c>
      <c r="K90" s="35"/>
      <c r="L90" s="35"/>
      <c r="M90" s="35"/>
      <c r="N90" s="35"/>
    </row>
    <row r="91" spans="1:14" ht="15.75" thickBot="1" x14ac:dyDescent="0.3">
      <c r="A91" s="33"/>
      <c r="B91" s="33"/>
      <c r="C91" s="51"/>
      <c r="D91" s="33"/>
      <c r="E91" s="33"/>
      <c r="F91" s="33"/>
      <c r="G91" s="33"/>
      <c r="H91" s="33"/>
      <c r="I91" s="33"/>
      <c r="J91" s="23">
        <f>(($E91*$F91*$G91)*'Council Cost Per Unit'!$C$57)+(IF($C91='Council Cost Per Unit'!$B$49,'Council Cost Per Unit'!$C$49,IF($C91='Council Cost Per Unit'!$B$50,'Council Cost Per Unit'!$C$50,'Council Cost Per Unit'!$G$2)))+($I91*(IF($H91='Council Cost Per Unit'!$B$59,'Council Cost Per Unit'!$C$59,IF($H91='Council Cost Per Unit'!$B$60,'Council Cost Per Unit'!$C$60,IF($H91='Council Cost Per Unit'!$B$61,'Council Cost Per Unit'!$C$61,IF($H91='Council Cost Per Unit'!$B$62,'Council Cost Per Unit'!$C$62,IF($H91='Council Cost Per Unit'!$B$63,'Council Cost Per Unit'!$C$63,IF($H91='Council Cost Per Unit'!$B$64,'Council Cost Per Unit'!$C$64,IF($H91='Council Cost Per Unit'!$B$65,'Council Cost Per Unit'!$C$65,IF($H91='Council Cost Per Unit'!$B$66,'Council Cost Per Unit'!$C$66,'Council Cost Per Unit'!$G$2))))))))))</f>
        <v>0</v>
      </c>
      <c r="K91" s="35"/>
      <c r="L91" s="35"/>
      <c r="M91" s="35"/>
      <c r="N91" s="35"/>
    </row>
    <row r="92" spans="1:14" ht="15.75" thickBot="1" x14ac:dyDescent="0.3">
      <c r="A92" s="33"/>
      <c r="B92" s="33"/>
      <c r="C92" s="51"/>
      <c r="D92" s="33"/>
      <c r="E92" s="33"/>
      <c r="F92" s="33"/>
      <c r="G92" s="33"/>
      <c r="H92" s="33"/>
      <c r="I92" s="33"/>
      <c r="J92" s="23">
        <f>(($E92*$F92*$G92)*'Council Cost Per Unit'!$C$57)+(IF($C92='Council Cost Per Unit'!$B$49,'Council Cost Per Unit'!$C$49,IF($C92='Council Cost Per Unit'!$B$50,'Council Cost Per Unit'!$C$50,'Council Cost Per Unit'!$G$2)))+($I92*(IF($H92='Council Cost Per Unit'!$B$59,'Council Cost Per Unit'!$C$59,IF($H92='Council Cost Per Unit'!$B$60,'Council Cost Per Unit'!$C$60,IF($H92='Council Cost Per Unit'!$B$61,'Council Cost Per Unit'!$C$61,IF($H92='Council Cost Per Unit'!$B$62,'Council Cost Per Unit'!$C$62,IF($H92='Council Cost Per Unit'!$B$63,'Council Cost Per Unit'!$C$63,IF($H92='Council Cost Per Unit'!$B$64,'Council Cost Per Unit'!$C$64,IF($H92='Council Cost Per Unit'!$B$65,'Council Cost Per Unit'!$C$65,IF($H92='Council Cost Per Unit'!$B$66,'Council Cost Per Unit'!$C$66,'Council Cost Per Unit'!$G$2))))))))))</f>
        <v>0</v>
      </c>
      <c r="K92" s="35"/>
      <c r="L92" s="35"/>
      <c r="M92" s="35"/>
      <c r="N92" s="35"/>
    </row>
    <row r="93" spans="1:14" ht="15.75" thickBot="1" x14ac:dyDescent="0.3">
      <c r="A93" s="33"/>
      <c r="B93" s="33"/>
      <c r="C93" s="51"/>
      <c r="D93" s="33"/>
      <c r="E93" s="33"/>
      <c r="F93" s="33"/>
      <c r="G93" s="33"/>
      <c r="H93" s="33"/>
      <c r="I93" s="33"/>
      <c r="J93" s="23">
        <f>(($E93*$F93*$G93)*'Council Cost Per Unit'!$C$57)+(IF($C93='Council Cost Per Unit'!$B$49,'Council Cost Per Unit'!$C$49,IF($C93='Council Cost Per Unit'!$B$50,'Council Cost Per Unit'!$C$50,'Council Cost Per Unit'!$G$2)))+($I93*(IF($H93='Council Cost Per Unit'!$B$59,'Council Cost Per Unit'!$C$59,IF($H93='Council Cost Per Unit'!$B$60,'Council Cost Per Unit'!$C$60,IF($H93='Council Cost Per Unit'!$B$61,'Council Cost Per Unit'!$C$61,IF($H93='Council Cost Per Unit'!$B$62,'Council Cost Per Unit'!$C$62,IF($H93='Council Cost Per Unit'!$B$63,'Council Cost Per Unit'!$C$63,IF($H93='Council Cost Per Unit'!$B$64,'Council Cost Per Unit'!$C$64,IF($H93='Council Cost Per Unit'!$B$65,'Council Cost Per Unit'!$C$65,IF($H93='Council Cost Per Unit'!$B$66,'Council Cost Per Unit'!$C$66,'Council Cost Per Unit'!$G$2))))))))))</f>
        <v>0</v>
      </c>
      <c r="K93" s="35"/>
      <c r="L93" s="35"/>
      <c r="M93" s="35"/>
      <c r="N93" s="35"/>
    </row>
    <row r="94" spans="1:14" ht="15.75" thickBot="1" x14ac:dyDescent="0.3">
      <c r="A94" s="33"/>
      <c r="B94" s="33"/>
      <c r="C94" s="51"/>
      <c r="D94" s="33"/>
      <c r="E94" s="33"/>
      <c r="F94" s="33"/>
      <c r="G94" s="33"/>
      <c r="H94" s="33"/>
      <c r="I94" s="33"/>
      <c r="J94" s="23">
        <f>(($E94*$F94*$G94)*'Council Cost Per Unit'!$C$57)+(IF($C94='Council Cost Per Unit'!$B$49,'Council Cost Per Unit'!$C$49,IF($C94='Council Cost Per Unit'!$B$50,'Council Cost Per Unit'!$C$50,'Council Cost Per Unit'!$G$2)))+($I94*(IF($H94='Council Cost Per Unit'!$B$59,'Council Cost Per Unit'!$C$59,IF($H94='Council Cost Per Unit'!$B$60,'Council Cost Per Unit'!$C$60,IF($H94='Council Cost Per Unit'!$B$61,'Council Cost Per Unit'!$C$61,IF($H94='Council Cost Per Unit'!$B$62,'Council Cost Per Unit'!$C$62,IF($H94='Council Cost Per Unit'!$B$63,'Council Cost Per Unit'!$C$63,IF($H94='Council Cost Per Unit'!$B$64,'Council Cost Per Unit'!$C$64,IF($H94='Council Cost Per Unit'!$B$65,'Council Cost Per Unit'!$C$65,IF($H94='Council Cost Per Unit'!$B$66,'Council Cost Per Unit'!$C$66,'Council Cost Per Unit'!$G$2))))))))))</f>
        <v>0</v>
      </c>
      <c r="K94" s="35"/>
      <c r="L94" s="35"/>
      <c r="M94" s="35"/>
      <c r="N94" s="35"/>
    </row>
    <row r="95" spans="1:14" ht="15.75" thickBot="1" x14ac:dyDescent="0.3">
      <c r="A95" s="33"/>
      <c r="B95" s="33"/>
      <c r="C95" s="51"/>
      <c r="D95" s="33"/>
      <c r="E95" s="33"/>
      <c r="F95" s="33"/>
      <c r="G95" s="33"/>
      <c r="H95" s="33"/>
      <c r="I95" s="33"/>
      <c r="J95" s="23">
        <f>(($E95*$F95*$G95)*'Council Cost Per Unit'!$C$57)+(IF($C95='Council Cost Per Unit'!$B$49,'Council Cost Per Unit'!$C$49,IF($C95='Council Cost Per Unit'!$B$50,'Council Cost Per Unit'!$C$50,'Council Cost Per Unit'!$G$2)))+($I95*(IF($H95='Council Cost Per Unit'!$B$59,'Council Cost Per Unit'!$C$59,IF($H95='Council Cost Per Unit'!$B$60,'Council Cost Per Unit'!$C$60,IF($H95='Council Cost Per Unit'!$B$61,'Council Cost Per Unit'!$C$61,IF($H95='Council Cost Per Unit'!$B$62,'Council Cost Per Unit'!$C$62,IF($H95='Council Cost Per Unit'!$B$63,'Council Cost Per Unit'!$C$63,IF($H95='Council Cost Per Unit'!$B$64,'Council Cost Per Unit'!$C$64,IF($H95='Council Cost Per Unit'!$B$65,'Council Cost Per Unit'!$C$65,IF($H95='Council Cost Per Unit'!$B$66,'Council Cost Per Unit'!$C$66,'Council Cost Per Unit'!$G$2))))))))))</f>
        <v>0</v>
      </c>
      <c r="K95" s="35"/>
      <c r="L95" s="35"/>
      <c r="M95" s="35"/>
      <c r="N95" s="35"/>
    </row>
    <row r="96" spans="1:14" ht="15.75" thickBot="1" x14ac:dyDescent="0.3">
      <c r="A96" s="33"/>
      <c r="B96" s="33"/>
      <c r="C96" s="51"/>
      <c r="D96" s="33"/>
      <c r="E96" s="33"/>
      <c r="F96" s="33"/>
      <c r="G96" s="33"/>
      <c r="H96" s="33"/>
      <c r="I96" s="33"/>
      <c r="J96" s="23">
        <f>(($E96*$F96*$G96)*'Council Cost Per Unit'!$C$57)+(IF($C96='Council Cost Per Unit'!$B$49,'Council Cost Per Unit'!$C$49,IF($C96='Council Cost Per Unit'!$B$50,'Council Cost Per Unit'!$C$50,'Council Cost Per Unit'!$G$2)))+($I96*(IF($H96='Council Cost Per Unit'!$B$59,'Council Cost Per Unit'!$C$59,IF($H96='Council Cost Per Unit'!$B$60,'Council Cost Per Unit'!$C$60,IF($H96='Council Cost Per Unit'!$B$61,'Council Cost Per Unit'!$C$61,IF($H96='Council Cost Per Unit'!$B$62,'Council Cost Per Unit'!$C$62,IF($H96='Council Cost Per Unit'!$B$63,'Council Cost Per Unit'!$C$63,IF($H96='Council Cost Per Unit'!$B$64,'Council Cost Per Unit'!$C$64,IF($H96='Council Cost Per Unit'!$B$65,'Council Cost Per Unit'!$C$65,IF($H96='Council Cost Per Unit'!$B$66,'Council Cost Per Unit'!$C$66,'Council Cost Per Unit'!$G$2))))))))))</f>
        <v>0</v>
      </c>
      <c r="K96" s="35"/>
      <c r="L96" s="35"/>
      <c r="M96" s="35"/>
      <c r="N96" s="35"/>
    </row>
    <row r="97" spans="1:14" ht="15.75" thickBot="1" x14ac:dyDescent="0.3">
      <c r="A97" s="33"/>
      <c r="B97" s="33"/>
      <c r="C97" s="51"/>
      <c r="D97" s="33"/>
      <c r="E97" s="33"/>
      <c r="F97" s="33"/>
      <c r="G97" s="33"/>
      <c r="H97" s="33"/>
      <c r="I97" s="33"/>
      <c r="J97" s="23">
        <f>(($E97*$F97*$G97)*'Council Cost Per Unit'!$C$57)+(IF($C97='Council Cost Per Unit'!$B$49,'Council Cost Per Unit'!$C$49,IF($C97='Council Cost Per Unit'!$B$50,'Council Cost Per Unit'!$C$50,'Council Cost Per Unit'!$G$2)))+($I97*(IF($H97='Council Cost Per Unit'!$B$59,'Council Cost Per Unit'!$C$59,IF($H97='Council Cost Per Unit'!$B$60,'Council Cost Per Unit'!$C$60,IF($H97='Council Cost Per Unit'!$B$61,'Council Cost Per Unit'!$C$61,IF($H97='Council Cost Per Unit'!$B$62,'Council Cost Per Unit'!$C$62,IF($H97='Council Cost Per Unit'!$B$63,'Council Cost Per Unit'!$C$63,IF($H97='Council Cost Per Unit'!$B$64,'Council Cost Per Unit'!$C$64,IF($H97='Council Cost Per Unit'!$B$65,'Council Cost Per Unit'!$C$65,IF($H97='Council Cost Per Unit'!$B$66,'Council Cost Per Unit'!$C$66,'Council Cost Per Unit'!$G$2))))))))))</f>
        <v>0</v>
      </c>
      <c r="K97" s="35"/>
      <c r="L97" s="35"/>
      <c r="M97" s="35"/>
      <c r="N97" s="35"/>
    </row>
    <row r="98" spans="1:14" ht="15.75" thickBot="1" x14ac:dyDescent="0.3">
      <c r="A98" s="33"/>
      <c r="B98" s="33"/>
      <c r="C98" s="51"/>
      <c r="D98" s="33"/>
      <c r="E98" s="33"/>
      <c r="F98" s="33"/>
      <c r="G98" s="33"/>
      <c r="H98" s="33"/>
      <c r="I98" s="33"/>
      <c r="J98" s="23">
        <f>(($E98*$F98*$G98)*'Council Cost Per Unit'!$C$57)+(IF($C98='Council Cost Per Unit'!$B$49,'Council Cost Per Unit'!$C$49,IF($C98='Council Cost Per Unit'!$B$50,'Council Cost Per Unit'!$C$50,'Council Cost Per Unit'!$G$2)))+($I98*(IF($H98='Council Cost Per Unit'!$B$59,'Council Cost Per Unit'!$C$59,IF($H98='Council Cost Per Unit'!$B$60,'Council Cost Per Unit'!$C$60,IF($H98='Council Cost Per Unit'!$B$61,'Council Cost Per Unit'!$C$61,IF($H98='Council Cost Per Unit'!$B$62,'Council Cost Per Unit'!$C$62,IF($H98='Council Cost Per Unit'!$B$63,'Council Cost Per Unit'!$C$63,IF($H98='Council Cost Per Unit'!$B$64,'Council Cost Per Unit'!$C$64,IF($H98='Council Cost Per Unit'!$B$65,'Council Cost Per Unit'!$C$65,IF($H98='Council Cost Per Unit'!$B$66,'Council Cost Per Unit'!$C$66,'Council Cost Per Unit'!$G$2))))))))))</f>
        <v>0</v>
      </c>
      <c r="K98" s="35"/>
      <c r="L98" s="35"/>
      <c r="M98" s="35"/>
      <c r="N98" s="35"/>
    </row>
    <row r="99" spans="1:14" ht="15.75" thickBot="1" x14ac:dyDescent="0.3">
      <c r="A99" s="33"/>
      <c r="B99" s="33"/>
      <c r="C99" s="51"/>
      <c r="D99" s="33"/>
      <c r="E99" s="33"/>
      <c r="F99" s="33"/>
      <c r="G99" s="33"/>
      <c r="H99" s="33"/>
      <c r="I99" s="33"/>
      <c r="J99" s="23">
        <f>(($E99*$F99*$G99)*'Council Cost Per Unit'!$C$57)+(IF($C99='Council Cost Per Unit'!$B$49,'Council Cost Per Unit'!$C$49,IF($C99='Council Cost Per Unit'!$B$50,'Council Cost Per Unit'!$C$50,'Council Cost Per Unit'!$G$2)))+($I99*(IF($H99='Council Cost Per Unit'!$B$59,'Council Cost Per Unit'!$C$59,IF($H99='Council Cost Per Unit'!$B$60,'Council Cost Per Unit'!$C$60,IF($H99='Council Cost Per Unit'!$B$61,'Council Cost Per Unit'!$C$61,IF($H99='Council Cost Per Unit'!$B$62,'Council Cost Per Unit'!$C$62,IF($H99='Council Cost Per Unit'!$B$63,'Council Cost Per Unit'!$C$63,IF($H99='Council Cost Per Unit'!$B$64,'Council Cost Per Unit'!$C$64,IF($H99='Council Cost Per Unit'!$B$65,'Council Cost Per Unit'!$C$65,IF($H99='Council Cost Per Unit'!$B$66,'Council Cost Per Unit'!$C$66,'Council Cost Per Unit'!$G$2))))))))))</f>
        <v>0</v>
      </c>
      <c r="K99" s="35"/>
      <c r="L99" s="35"/>
      <c r="M99" s="35"/>
      <c r="N99" s="35"/>
    </row>
    <row r="100" spans="1:14" ht="15.75" thickBot="1" x14ac:dyDescent="0.3">
      <c r="A100" s="33"/>
      <c r="B100" s="33"/>
      <c r="C100" s="51"/>
      <c r="D100" s="33"/>
      <c r="E100" s="33"/>
      <c r="F100" s="33"/>
      <c r="G100" s="33"/>
      <c r="H100" s="33"/>
      <c r="I100" s="33"/>
      <c r="J100" s="23">
        <f>(($E100*$F100*$G100)*'Council Cost Per Unit'!$C$57)+(IF($C100='Council Cost Per Unit'!$B$49,'Council Cost Per Unit'!$C$49,IF($C100='Council Cost Per Unit'!$B$50,'Council Cost Per Unit'!$C$50,'Council Cost Per Unit'!$G$2)))+($I100*(IF($H100='Council Cost Per Unit'!$B$59,'Council Cost Per Unit'!$C$59,IF($H100='Council Cost Per Unit'!$B$60,'Council Cost Per Unit'!$C$60,IF($H100='Council Cost Per Unit'!$B$61,'Council Cost Per Unit'!$C$61,IF($H100='Council Cost Per Unit'!$B$62,'Council Cost Per Unit'!$C$62,IF($H100='Council Cost Per Unit'!$B$63,'Council Cost Per Unit'!$C$63,IF($H100='Council Cost Per Unit'!$B$64,'Council Cost Per Unit'!$C$64,IF($H100='Council Cost Per Unit'!$B$65,'Council Cost Per Unit'!$C$65,IF($H100='Council Cost Per Unit'!$B$66,'Council Cost Per Unit'!$C$66,'Council Cost Per Unit'!$G$2))))))))))</f>
        <v>0</v>
      </c>
      <c r="K100" s="35"/>
      <c r="L100" s="35"/>
      <c r="M100" s="35"/>
      <c r="N100" s="35"/>
    </row>
    <row r="101" spans="1:14" ht="15.75" thickBot="1" x14ac:dyDescent="0.3">
      <c r="A101" s="33"/>
      <c r="B101" s="33"/>
      <c r="C101" s="51"/>
      <c r="D101" s="33"/>
      <c r="E101" s="33"/>
      <c r="F101" s="33"/>
      <c r="G101" s="33"/>
      <c r="H101" s="33"/>
      <c r="I101" s="33"/>
      <c r="J101" s="23">
        <f>(($E101*$F101*$G101)*'Council Cost Per Unit'!$C$57)+(IF($C101='Council Cost Per Unit'!$B$49,'Council Cost Per Unit'!$C$49,IF($C101='Council Cost Per Unit'!$B$50,'Council Cost Per Unit'!$C$50,'Council Cost Per Unit'!$G$2)))+($I101*(IF($H101='Council Cost Per Unit'!$B$59,'Council Cost Per Unit'!$C$59,IF($H101='Council Cost Per Unit'!$B$60,'Council Cost Per Unit'!$C$60,IF($H101='Council Cost Per Unit'!$B$61,'Council Cost Per Unit'!$C$61,IF($H101='Council Cost Per Unit'!$B$62,'Council Cost Per Unit'!$C$62,IF($H101='Council Cost Per Unit'!$B$63,'Council Cost Per Unit'!$C$63,IF($H101='Council Cost Per Unit'!$B$64,'Council Cost Per Unit'!$C$64,IF($H101='Council Cost Per Unit'!$B$65,'Council Cost Per Unit'!$C$65,IF($H101='Council Cost Per Unit'!$B$66,'Council Cost Per Unit'!$C$66,'Council Cost Per Unit'!$G$2))))))))))</f>
        <v>0</v>
      </c>
      <c r="K101" s="35"/>
      <c r="L101" s="35"/>
      <c r="M101" s="35"/>
      <c r="N101" s="35"/>
    </row>
    <row r="102" spans="1:14" ht="15.75" thickBot="1" x14ac:dyDescent="0.3">
      <c r="A102" s="33"/>
      <c r="B102" s="33"/>
      <c r="C102" s="51"/>
      <c r="D102" s="33"/>
      <c r="E102" s="33"/>
      <c r="F102" s="33"/>
      <c r="G102" s="33"/>
      <c r="H102" s="33"/>
      <c r="I102" s="33"/>
      <c r="J102" s="23">
        <f>(($E102*$F102*$G102)*'Council Cost Per Unit'!$C$57)+(IF($C102='Council Cost Per Unit'!$B$49,'Council Cost Per Unit'!$C$49,IF($C102='Council Cost Per Unit'!$B$50,'Council Cost Per Unit'!$C$50,'Council Cost Per Unit'!$G$2)))+($I102*(IF($H102='Council Cost Per Unit'!$B$59,'Council Cost Per Unit'!$C$59,IF($H102='Council Cost Per Unit'!$B$60,'Council Cost Per Unit'!$C$60,IF($H102='Council Cost Per Unit'!$B$61,'Council Cost Per Unit'!$C$61,IF($H102='Council Cost Per Unit'!$B$62,'Council Cost Per Unit'!$C$62,IF($H102='Council Cost Per Unit'!$B$63,'Council Cost Per Unit'!$C$63,IF($H102='Council Cost Per Unit'!$B$64,'Council Cost Per Unit'!$C$64,IF($H102='Council Cost Per Unit'!$B$65,'Council Cost Per Unit'!$C$65,IF($H102='Council Cost Per Unit'!$B$66,'Council Cost Per Unit'!$C$66,'Council Cost Per Unit'!$G$2))))))))))</f>
        <v>0</v>
      </c>
      <c r="K102" s="35"/>
      <c r="L102" s="35"/>
      <c r="M102" s="35"/>
      <c r="N102" s="35"/>
    </row>
    <row r="103" spans="1:14" ht="15.75" thickBot="1" x14ac:dyDescent="0.3">
      <c r="A103" s="33"/>
      <c r="B103" s="33"/>
      <c r="C103" s="51"/>
      <c r="D103" s="33"/>
      <c r="E103" s="33"/>
      <c r="F103" s="33"/>
      <c r="G103" s="33"/>
      <c r="H103" s="33"/>
      <c r="I103" s="33"/>
      <c r="J103" s="23">
        <f>(($E103*$F103*$G103)*'Council Cost Per Unit'!$C$57)+(IF($C103='Council Cost Per Unit'!$B$49,'Council Cost Per Unit'!$C$49,IF($C103='Council Cost Per Unit'!$B$50,'Council Cost Per Unit'!$C$50,'Council Cost Per Unit'!$G$2)))+($I103*(IF($H103='Council Cost Per Unit'!$B$59,'Council Cost Per Unit'!$C$59,IF($H103='Council Cost Per Unit'!$B$60,'Council Cost Per Unit'!$C$60,IF($H103='Council Cost Per Unit'!$B$61,'Council Cost Per Unit'!$C$61,IF($H103='Council Cost Per Unit'!$B$62,'Council Cost Per Unit'!$C$62,IF($H103='Council Cost Per Unit'!$B$63,'Council Cost Per Unit'!$C$63,IF($H103='Council Cost Per Unit'!$B$64,'Council Cost Per Unit'!$C$64,IF($H103='Council Cost Per Unit'!$B$65,'Council Cost Per Unit'!$C$65,IF($H103='Council Cost Per Unit'!$B$66,'Council Cost Per Unit'!$C$66,'Council Cost Per Unit'!$G$2))))))))))</f>
        <v>0</v>
      </c>
      <c r="K103" s="35"/>
      <c r="L103" s="35"/>
      <c r="M103" s="35"/>
      <c r="N103" s="35"/>
    </row>
    <row r="104" spans="1:14" x14ac:dyDescent="0.25">
      <c r="A104" s="33"/>
      <c r="B104" s="33"/>
      <c r="C104" s="51"/>
      <c r="D104" s="33"/>
      <c r="E104" s="33"/>
      <c r="F104" s="33"/>
      <c r="G104" s="33"/>
      <c r="H104" s="33"/>
      <c r="I104" s="33"/>
      <c r="J104" s="23">
        <f>(($E104*$F104*$G104)*'Council Cost Per Unit'!$C$57)+(IF($C104='Council Cost Per Unit'!$B$49,'Council Cost Per Unit'!$C$49,IF($C104='Council Cost Per Unit'!$B$50,'Council Cost Per Unit'!$C$50,'Council Cost Per Unit'!$G$2)))+($I104*(IF($H104='Council Cost Per Unit'!$B$59,'Council Cost Per Unit'!$C$59,IF($H104='Council Cost Per Unit'!$B$60,'Council Cost Per Unit'!$C$60,IF($H104='Council Cost Per Unit'!$B$61,'Council Cost Per Unit'!$C$61,IF($H104='Council Cost Per Unit'!$B$62,'Council Cost Per Unit'!$C$62,IF($H104='Council Cost Per Unit'!$B$63,'Council Cost Per Unit'!$C$63,IF($H104='Council Cost Per Unit'!$B$64,'Council Cost Per Unit'!$C$64,IF($H104='Council Cost Per Unit'!$B$65,'Council Cost Per Unit'!$C$65,IF($H104='Council Cost Per Unit'!$B$66,'Council Cost Per Unit'!$C$66,'Council Cost Per Unit'!$G$2))))))))))</f>
        <v>0</v>
      </c>
      <c r="K104" s="35"/>
      <c r="L104" s="35"/>
      <c r="M104" s="35"/>
      <c r="N104" s="35"/>
    </row>
  </sheetData>
  <sheetProtection algorithmName="SHA-512" hashValue="UGLdjTvHxWkqCibd/uSR/GIJOGWwHfD9sHkSGPKz364yK+DbluWeL4m2G6d4xTG6j0FCx7cLWDYhUKKKaCBWww==" saltValue="NyfJBkHAdHw9ZC65Tt/jxw==" spinCount="100000" sheet="1" objects="1" scenarios="1"/>
  <mergeCells count="16">
    <mergeCell ref="L1:L3"/>
    <mergeCell ref="M1:M3"/>
    <mergeCell ref="N1:N3"/>
    <mergeCell ref="D1:D3"/>
    <mergeCell ref="C1:C3"/>
    <mergeCell ref="B1:B3"/>
    <mergeCell ref="A1:A3"/>
    <mergeCell ref="K1:K3"/>
    <mergeCell ref="E1:G1"/>
    <mergeCell ref="H1:I1"/>
    <mergeCell ref="E2:E3"/>
    <mergeCell ref="F2:F3"/>
    <mergeCell ref="G2:G3"/>
    <mergeCell ref="H2:H3"/>
    <mergeCell ref="I2:I3"/>
    <mergeCell ref="J1:J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'Council Cost Per Unit'!$B$49:$B$50</xm:f>
          </x14:formula1>
          <xm:sqref>C4:C104</xm:sqref>
        </x14:dataValidation>
        <x14:dataValidation type="list" allowBlank="1" showInputMessage="1" showErrorMessage="1">
          <x14:formula1>
            <xm:f>'Council Cost Per Unit'!$B$59:$B$66</xm:f>
          </x14:formula1>
          <xm:sqref>H4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Subdivision Summary</vt:lpstr>
      <vt:lpstr>Road</vt:lpstr>
      <vt:lpstr>Shoulder</vt:lpstr>
      <vt:lpstr>Kerb &amp; Gutter</vt:lpstr>
      <vt:lpstr>Driveway Surface</vt:lpstr>
      <vt:lpstr>Driveway Culvert &amp; Invert</vt:lpstr>
      <vt:lpstr>Cross Road Culvert</vt:lpstr>
      <vt:lpstr>Table Drain</vt:lpstr>
      <vt:lpstr>Underground Drain</vt:lpstr>
      <vt:lpstr>Drop Structure</vt:lpstr>
      <vt:lpstr>Guideposts</vt:lpstr>
      <vt:lpstr>Signs</vt:lpstr>
      <vt:lpstr>Lighting</vt:lpstr>
      <vt:lpstr>Street and Park Furniture</vt:lpstr>
      <vt:lpstr>Council Cost Per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wendy.smith</dc:creator>
  <cp:lastModifiedBy>Nicky McMaster</cp:lastModifiedBy>
  <cp:lastPrinted>2016-06-29T06:33:11Z</cp:lastPrinted>
  <dcterms:created xsi:type="dcterms:W3CDTF">2016-06-27T23:23:07Z</dcterms:created>
  <dcterms:modified xsi:type="dcterms:W3CDTF">2017-05-18T06:02:59Z</dcterms:modified>
</cp:coreProperties>
</file>